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120" yWindow="-120" windowWidth="19440" windowHeight="12240"/>
  </bookViews>
  <sheets>
    <sheet name="PRECIO HARINAS" sheetId="2" r:id="rId1"/>
  </sheets>
  <calcPr calcId="144525"/>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84" i="2" l="1"/>
  <c r="O86" i="2"/>
  <c r="O85" i="2"/>
  <c r="O81" i="2" l="1"/>
  <c r="O82" i="2"/>
  <c r="O80" i="2"/>
  <c r="O11" i="2" l="1"/>
  <c r="O12" i="2"/>
  <c r="O13" i="2"/>
  <c r="O15" i="2"/>
  <c r="O16" i="2"/>
  <c r="O17" i="2"/>
  <c r="O19" i="2"/>
  <c r="O20" i="2"/>
  <c r="O77" i="2" l="1"/>
  <c r="O76" i="2"/>
  <c r="O75" i="2"/>
  <c r="O71" i="2" l="1"/>
  <c r="O72" i="2"/>
  <c r="O69" i="2"/>
  <c r="O73" i="2" l="1"/>
  <c r="O68" i="2"/>
  <c r="O67" i="2"/>
  <c r="O23" i="2" l="1"/>
  <c r="O64" i="2" l="1"/>
  <c r="O65" i="2"/>
  <c r="O63" i="2"/>
  <c r="O61" i="2" l="1"/>
  <c r="O60" i="2"/>
  <c r="O59" i="2"/>
  <c r="O57" i="2" l="1"/>
  <c r="O56" i="2"/>
  <c r="O55" i="2"/>
  <c r="O53" i="2"/>
  <c r="O52" i="2"/>
  <c r="O51" i="2"/>
  <c r="O49" i="2"/>
  <c r="O48" i="2"/>
  <c r="O47" i="2"/>
  <c r="O29" i="2"/>
  <c r="O28" i="2"/>
  <c r="O27" i="2"/>
  <c r="O25" i="2"/>
  <c r="O24" i="2"/>
  <c r="O33" i="2"/>
  <c r="O32" i="2"/>
  <c r="O31" i="2"/>
  <c r="O37" i="2"/>
  <c r="O36" i="2"/>
  <c r="O35" i="2"/>
  <c r="O41" i="2"/>
  <c r="O40" i="2"/>
  <c r="O39" i="2"/>
  <c r="O45" i="2"/>
  <c r="O44" i="2"/>
  <c r="O43" i="2"/>
  <c r="O21" i="2"/>
</calcChain>
</file>

<file path=xl/sharedStrings.xml><?xml version="1.0" encoding="utf-8"?>
<sst xmlns="http://schemas.openxmlformats.org/spreadsheetml/2006/main" count="410" uniqueCount="46">
  <si>
    <t>ABRIL</t>
  </si>
  <si>
    <t>JUNIO</t>
  </si>
  <si>
    <t>JULIO</t>
  </si>
  <si>
    <t>AGOSTO</t>
  </si>
  <si>
    <t>NOVIEMBRE</t>
  </si>
  <si>
    <t>OCTUBRE</t>
  </si>
  <si>
    <t>DICIEMBRE</t>
  </si>
  <si>
    <t>ENERO</t>
  </si>
  <si>
    <t>FEBRERO</t>
  </si>
  <si>
    <t>MAYO</t>
  </si>
  <si>
    <t>MARZO</t>
  </si>
  <si>
    <t>SEPTIEMBRE</t>
  </si>
  <si>
    <t xml:space="preserve">PROMEDIO </t>
  </si>
  <si>
    <t>AÑO: 2004</t>
  </si>
  <si>
    <t>AÑO: 2005</t>
  </si>
  <si>
    <t>AÑO: 2006</t>
  </si>
  <si>
    <t>AÑO: 2007</t>
  </si>
  <si>
    <t>AÑO: 2008</t>
  </si>
  <si>
    <t>AÑO: 2009</t>
  </si>
  <si>
    <t>AÑO: 2010</t>
  </si>
  <si>
    <t>AÑO: 2011</t>
  </si>
  <si>
    <t>AÑO: 2012</t>
  </si>
  <si>
    <t>UNIDAD DE MEDIDA</t>
  </si>
  <si>
    <t xml:space="preserve">    DÓLARES/UNIDAD DE MEDIDA</t>
  </si>
  <si>
    <t>HARINA SUAVE DE TRIGO</t>
  </si>
  <si>
    <t>HARINA FUERTE DE TRIGO</t>
  </si>
  <si>
    <t>BOLSA DE 50 LIBRAS</t>
  </si>
  <si>
    <t>HARINA DE MAÍZ BLANCO</t>
  </si>
  <si>
    <t>AÑO: 2013</t>
  </si>
  <si>
    <t>AÑO:2014</t>
  </si>
  <si>
    <t>AÑO:2015</t>
  </si>
  <si>
    <t>AÑO:2016</t>
  </si>
  <si>
    <t>AÑO:2017</t>
  </si>
  <si>
    <t xml:space="preserve">MINISTERIO DE AGRICULTURA Y GANADERÍA  </t>
  </si>
  <si>
    <t>DIRECCIÓN GENERAL DE ECONOMÍA AGROPECUARIA</t>
  </si>
  <si>
    <t>DEPARTAMENTO DE INVESTIGACION DE PRECIOS</t>
  </si>
  <si>
    <t>AÑO:2018</t>
  </si>
  <si>
    <t>AÑO:2019</t>
  </si>
  <si>
    <t>AÑO: 2020</t>
  </si>
  <si>
    <t xml:space="preserve">RETROSPECTIVA DE PRECIOS PROMEDIO DE HARINA DE TRIGO Y DE MAÍZ BLANCO </t>
  </si>
  <si>
    <t xml:space="preserve">                            NIVEL: MAYORISTA</t>
  </si>
  <si>
    <t>AÑO: 2021</t>
  </si>
  <si>
    <t xml:space="preserve">NOTA:  A partir del año 2015 los precios de los principales productos pecuarios, agroindustriales, lácteos, avícolas son promedios nacionales de los principales mercados municipales investigados en el país. Del año 2004 al 2014 son precios promedio del mercado Central de San Salvador.
</t>
  </si>
  <si>
    <t xml:space="preserve">                                                                                                                                                                 PERÍODO: 2004-2022</t>
  </si>
  <si>
    <t>AÑO: 2022</t>
  </si>
  <si>
    <t>FUENTE: DGEA-MAG</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</si>
</sst>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0"/>
      <name val="Arial"/>
    </font>
    <font>
      <sz val="10"/>
      <name val="Arial"/>
      <family val="2"/>
    </font>
    <font>
      <sz val="8"/>
      <name val="Arial"/>
      <family val="2"/>
    </font>
    <font>
      <b/>
      <sz val="11"/>
      <color theme="0"/>
      <name val="Calibri"/>
      <family val="2"/>
      <scheme val="minor"/>
    </font>
    <font>
      <b/>
      <sz val="14"/>
      <color indexed="18"/>
      <name val="Arial"/>
      <family val="2"/>
    </font>
    <font>
      <b/>
      <sz val="16"/>
      <color indexed="18"/>
      <name val="Arial"/>
      <family val="2"/>
    </font>
    <font>
      <b/>
      <sz val="12"/>
      <color theme="1"/>
      <name val="Calibri"/>
      <family val="2"/>
      <scheme val="minor"/>
    </font>
    <font>
      <sz val="12"/>
      <color theme="1"/>
      <name val="Arial"/>
      <family val="2"/>
    </font>
    <font>
      <sz val="12"/>
      <name val="Arial"/>
      <family val="2"/>
    </font>
    <font>
      <b/>
      <sz val="12"/>
      <color theme="1"/>
      <name val="Arial"/>
      <family val="2"/>
    </font>
    <font>
      <b/>
      <sz val="12"/>
      <name val="Arial"/>
      <family val="2"/>
    </font>
    <font>
      <b/>
      <sz val="12"/>
      <color theme="1"/>
      <name val="Calibri"/>
      <family val="2"/>
      <scheme val="minor"/>
    </font>
    <font>
      <b/>
      <sz val="12"/>
      <color theme="1"/>
      <name val="Calibri"/>
      <family val="2"/>
      <scheme val="minor"/>
    </font>
    <font>
      <sz val="12"/>
      <name val="Arial"/>
      <family val="2"/>
    </font>
    <font>
      <b/>
      <sz val="12"/>
      <color theme="1"/>
      <name val="Arial"/>
      <family val="2"/>
    </font>
    <font>
      <b/>
      <sz val="12"/>
      <color theme="1"/>
      <name val="Calibri"/>
      <family val="2"/>
      <scheme val="minor"/>
    </font>
    <font>
      <b/>
      <sz val="16"/>
      <name val="Arial"/>
      <family val="2"/>
    </font>
    <font>
      <b/>
      <sz val="12"/>
      <color theme="1"/>
      <name val="Calibri"/>
      <family val="2"/>
      <scheme val="minor"/>
    </font>
    <font>
      <sz val="12"/>
      <name val="Arial"/>
      <family val="2"/>
    </font>
    <font>
      <b/>
      <sz val="12"/>
      <color theme="1"/>
      <name val="Arial"/>
      <family val="2"/>
    </font>
    <font>
      <b/>
      <sz val="12"/>
      <name val="Calibri"/>
      <family val="2"/>
      <scheme val="minor"/>
    </font>
    <font>
      <b/>
      <sz val="18"/>
      <color theme="1"/>
      <name val="Calibri"/>
      <family val="2"/>
      <scheme val="minor"/>
    </font>
  </fonts>
  <fills count="9">
    <fill>
      <patternFill patternType="none"/>
    </fill>
    <fill>
      <patternFill patternType="gray125"/>
    </fill>
    <fill>
      <patternFill patternType="solid">
        <fgColor indexed="9"/>
        <bgColor indexed="64"/>
      </patternFill>
    </fill>
    <fill>
      <patternFill patternType="solid">
        <fgColor theme="3" tint="0.79998168889431442"/>
        <bgColor theme="4"/>
      </patternFill>
    </fill>
    <fill>
      <patternFill patternType="solid">
        <fgColor theme="0"/>
        <bgColor indexed="64"/>
      </patternFill>
    </fill>
    <fill>
      <patternFill patternType="solid">
        <fgColor theme="4" tint="0.59999389629810485"/>
        <bgColor indexed="64"/>
      </patternFill>
    </fill>
    <fill>
      <patternFill patternType="solid">
        <fgColor theme="2"/>
        <bgColor indexed="64"/>
      </patternFill>
    </fill>
    <fill>
      <patternFill patternType="solid">
        <fgColor theme="2"/>
        <bgColor theme="4"/>
      </patternFill>
    </fill>
    <fill>
      <patternFill patternType="solid">
        <fgColor theme="4"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4" tint="0.39997558519241921"/>
      </left>
      <right/>
      <top/>
      <bottom style="thin">
        <color theme="4" tint="0.39997558519241921"/>
      </bottom>
      <diagonal/>
    </border>
    <border>
      <left style="thin">
        <color theme="4" tint="0.39997558519241921"/>
      </left>
      <right style="thin">
        <color theme="0"/>
      </right>
      <top style="thin">
        <color theme="4" tint="0.39997558519241921"/>
      </top>
      <bottom style="thin">
        <color theme="4" tint="0.39997558519241921"/>
      </bottom>
      <diagonal/>
    </border>
    <border>
      <left/>
      <right style="thin">
        <color theme="0"/>
      </right>
      <top/>
      <bottom style="thin">
        <color theme="4" tint="0.39997558519241921"/>
      </bottom>
      <diagonal/>
    </border>
    <border>
      <left/>
      <right style="thin">
        <color theme="0"/>
      </right>
      <top/>
      <bottom/>
      <diagonal/>
    </border>
    <border>
      <left/>
      <right style="thin">
        <color theme="0"/>
      </right>
      <top/>
      <bottom style="medium">
        <color indexed="64"/>
      </bottom>
      <diagonal/>
    </border>
  </borders>
  <cellStyleXfs count="1">
    <xf numFmtId="0" fontId="0" fillId="0" borderId="0"/>
  </cellStyleXfs>
  <cellXfs count="92">
    <xf numFmtId="0" fontId="0" fillId="0" borderId="0" xfId="0"/>
    <xf numFmtId="2" fontId="1" fillId="0" borderId="0" xfId="0" applyNumberFormat="1" applyFont="1" applyFill="1" applyBorder="1" applyAlignment="1">
      <alignment horizontal="center"/>
    </xf>
    <xf numFmtId="0" fontId="3" fillId="0" borderId="20" xfId="0" applyFont="1" applyFill="1" applyBorder="1"/>
    <xf numFmtId="0" fontId="3" fillId="0" borderId="19" xfId="0" applyFont="1" applyFill="1" applyBorder="1"/>
    <xf numFmtId="0" fontId="7" fillId="2" borderId="2" xfId="0" applyFont="1" applyFill="1" applyBorder="1" applyAlignment="1">
      <alignment horizontal="center"/>
    </xf>
    <xf numFmtId="2" fontId="7" fillId="2" borderId="2" xfId="0" applyNumberFormat="1" applyFont="1" applyFill="1" applyBorder="1" applyAlignment="1">
      <alignment horizontal="center"/>
    </xf>
    <xf numFmtId="2" fontId="7" fillId="2" borderId="12" xfId="0" applyNumberFormat="1" applyFont="1" applyFill="1" applyBorder="1" applyAlignment="1">
      <alignment horizontal="center"/>
    </xf>
    <xf numFmtId="2" fontId="7" fillId="2" borderId="14" xfId="0" applyNumberFormat="1" applyFont="1" applyFill="1" applyBorder="1" applyAlignment="1">
      <alignment horizontal="center"/>
    </xf>
    <xf numFmtId="2" fontId="7" fillId="2" borderId="1" xfId="0" applyNumberFormat="1" applyFont="1" applyFill="1" applyBorder="1" applyAlignment="1">
      <alignment horizontal="center"/>
    </xf>
    <xf numFmtId="2" fontId="7" fillId="2" borderId="9" xfId="0" applyNumberFormat="1" applyFont="1" applyFill="1" applyBorder="1" applyAlignment="1">
      <alignment horizontal="center"/>
    </xf>
    <xf numFmtId="0" fontId="7" fillId="2" borderId="4" xfId="0" applyFont="1" applyFill="1" applyBorder="1" applyAlignment="1">
      <alignment horizontal="center"/>
    </xf>
    <xf numFmtId="2" fontId="7" fillId="2" borderId="5" xfId="0" applyNumberFormat="1" applyFont="1" applyFill="1" applyBorder="1" applyAlignment="1">
      <alignment horizontal="center"/>
    </xf>
    <xf numFmtId="2" fontId="7" fillId="2" borderId="15" xfId="0" applyNumberFormat="1" applyFont="1" applyFill="1" applyBorder="1" applyAlignment="1">
      <alignment horizontal="center"/>
    </xf>
    <xf numFmtId="2" fontId="7" fillId="2" borderId="16" xfId="0" applyNumberFormat="1" applyFont="1" applyFill="1" applyBorder="1" applyAlignment="1">
      <alignment horizontal="center"/>
    </xf>
    <xf numFmtId="0" fontId="8" fillId="2" borderId="2" xfId="0" applyFont="1" applyFill="1" applyBorder="1" applyAlignment="1">
      <alignment horizontal="center"/>
    </xf>
    <xf numFmtId="2" fontId="8" fillId="2" borderId="1" xfId="0" applyNumberFormat="1" applyFont="1" applyFill="1" applyBorder="1" applyAlignment="1">
      <alignment horizontal="center"/>
    </xf>
    <xf numFmtId="2" fontId="8" fillId="2" borderId="9" xfId="0" applyNumberFormat="1" applyFont="1" applyFill="1" applyBorder="1" applyAlignment="1">
      <alignment horizontal="center"/>
    </xf>
    <xf numFmtId="0" fontId="8" fillId="2" borderId="4" xfId="0" applyFont="1" applyFill="1" applyBorder="1" applyAlignment="1">
      <alignment horizontal="center"/>
    </xf>
    <xf numFmtId="2" fontId="8" fillId="2" borderId="6" xfId="0" applyNumberFormat="1" applyFont="1" applyFill="1" applyBorder="1" applyAlignment="1">
      <alignment horizontal="center"/>
    </xf>
    <xf numFmtId="2" fontId="8" fillId="2" borderId="4" xfId="0" applyNumberFormat="1" applyFont="1" applyFill="1" applyBorder="1" applyAlignment="1">
      <alignment horizontal="center"/>
    </xf>
    <xf numFmtId="2" fontId="8" fillId="2" borderId="11" xfId="0" applyNumberFormat="1" applyFont="1" applyFill="1" applyBorder="1" applyAlignment="1">
      <alignment horizontal="center"/>
    </xf>
    <xf numFmtId="2" fontId="8" fillId="2" borderId="8" xfId="0" applyNumberFormat="1" applyFont="1" applyFill="1" applyBorder="1" applyAlignment="1">
      <alignment horizontal="center"/>
    </xf>
    <xf numFmtId="2" fontId="8" fillId="2" borderId="10" xfId="0" applyNumberFormat="1" applyFont="1" applyFill="1" applyBorder="1" applyAlignment="1">
      <alignment horizontal="center"/>
    </xf>
    <xf numFmtId="2" fontId="8" fillId="2" borderId="12" xfId="0" applyNumberFormat="1" applyFont="1" applyFill="1" applyBorder="1" applyAlignment="1">
      <alignment horizontal="center"/>
    </xf>
    <xf numFmtId="2" fontId="8" fillId="2" borderId="2" xfId="0" applyNumberFormat="1" applyFont="1" applyFill="1" applyBorder="1" applyAlignment="1">
      <alignment horizontal="center"/>
    </xf>
    <xf numFmtId="2" fontId="8" fillId="2" borderId="13" xfId="0" applyNumberFormat="1" applyFont="1" applyFill="1" applyBorder="1" applyAlignment="1">
      <alignment horizontal="center"/>
    </xf>
    <xf numFmtId="2" fontId="7" fillId="2" borderId="3" xfId="0" applyNumberFormat="1" applyFont="1" applyFill="1" applyBorder="1" applyAlignment="1">
      <alignment horizontal="center"/>
    </xf>
    <xf numFmtId="2" fontId="8" fillId="2" borderId="7" xfId="0" applyNumberFormat="1" applyFont="1" applyFill="1" applyBorder="1" applyAlignment="1">
      <alignment horizontal="center"/>
    </xf>
    <xf numFmtId="0" fontId="8" fillId="2" borderId="8" xfId="0" applyFont="1" applyFill="1" applyBorder="1" applyAlignment="1">
      <alignment horizontal="center"/>
    </xf>
    <xf numFmtId="2" fontId="8" fillId="2" borderId="17" xfId="0" applyNumberFormat="1" applyFont="1" applyFill="1" applyBorder="1" applyAlignment="1">
      <alignment horizontal="center"/>
    </xf>
    <xf numFmtId="2" fontId="8" fillId="2" borderId="18" xfId="0" applyNumberFormat="1" applyFont="1" applyFill="1" applyBorder="1" applyAlignment="1">
      <alignment horizontal="center"/>
    </xf>
    <xf numFmtId="2" fontId="9" fillId="2" borderId="3" xfId="0" applyNumberFormat="1" applyFont="1" applyFill="1" applyBorder="1" applyAlignment="1">
      <alignment horizontal="center"/>
    </xf>
    <xf numFmtId="0" fontId="8" fillId="2" borderId="1" xfId="0" applyFont="1" applyFill="1" applyBorder="1" applyAlignment="1">
      <alignment horizontal="center"/>
    </xf>
    <xf numFmtId="0" fontId="6" fillId="3" borderId="21" xfId="0" applyFont="1" applyFill="1" applyBorder="1"/>
    <xf numFmtId="0" fontId="6" fillId="3" borderId="23" xfId="0" applyFont="1" applyFill="1" applyBorder="1"/>
    <xf numFmtId="0" fontId="6" fillId="3" borderId="21" xfId="0" applyFont="1" applyFill="1" applyBorder="1" applyAlignment="1">
      <alignment horizontal="center"/>
    </xf>
    <xf numFmtId="0" fontId="6" fillId="3" borderId="22" xfId="0" applyFont="1" applyFill="1" applyBorder="1" applyAlignment="1">
      <alignment horizontal="center"/>
    </xf>
    <xf numFmtId="0" fontId="6" fillId="3" borderId="19" xfId="0" applyFont="1" applyFill="1" applyBorder="1" applyAlignment="1">
      <alignment horizontal="center"/>
    </xf>
    <xf numFmtId="2" fontId="10" fillId="2" borderId="15" xfId="0" applyNumberFormat="1" applyFont="1" applyFill="1" applyBorder="1" applyAlignment="1">
      <alignment horizontal="center"/>
    </xf>
    <xf numFmtId="2" fontId="10" fillId="2" borderId="3" xfId="0" applyNumberFormat="1" applyFont="1" applyFill="1" applyBorder="1" applyAlignment="1">
      <alignment horizontal="center"/>
    </xf>
    <xf numFmtId="2" fontId="10" fillId="2" borderId="5" xfId="0" applyNumberFormat="1" applyFont="1" applyFill="1" applyBorder="1" applyAlignment="1">
      <alignment horizontal="center"/>
    </xf>
    <xf numFmtId="2" fontId="10" fillId="2" borderId="16" xfId="0" applyNumberFormat="1" applyFont="1" applyFill="1" applyBorder="1" applyAlignment="1">
      <alignment horizontal="center"/>
    </xf>
    <xf numFmtId="2" fontId="10" fillId="2" borderId="14" xfId="0" applyNumberFormat="1" applyFont="1" applyFill="1" applyBorder="1" applyAlignment="1">
      <alignment horizontal="center"/>
    </xf>
    <xf numFmtId="2" fontId="9" fillId="4" borderId="15" xfId="0" applyNumberFormat="1" applyFont="1" applyFill="1" applyBorder="1" applyAlignment="1">
      <alignment horizontal="center"/>
    </xf>
    <xf numFmtId="2" fontId="9" fillId="4" borderId="14" xfId="0" applyNumberFormat="1" applyFont="1" applyFill="1" applyBorder="1" applyAlignment="1">
      <alignment horizontal="center"/>
    </xf>
    <xf numFmtId="2" fontId="9" fillId="4" borderId="16" xfId="0" applyNumberFormat="1" applyFont="1" applyFill="1" applyBorder="1" applyAlignment="1">
      <alignment horizontal="center"/>
    </xf>
    <xf numFmtId="2" fontId="7" fillId="4" borderId="15" xfId="0" applyNumberFormat="1" applyFont="1" applyFill="1" applyBorder="1" applyAlignment="1">
      <alignment horizontal="center"/>
    </xf>
    <xf numFmtId="2" fontId="7" fillId="4" borderId="14" xfId="0" applyNumberFormat="1" applyFont="1" applyFill="1" applyBorder="1" applyAlignment="1">
      <alignment horizontal="center"/>
    </xf>
    <xf numFmtId="2" fontId="7" fillId="4" borderId="5" xfId="0" applyNumberFormat="1" applyFont="1" applyFill="1" applyBorder="1" applyAlignment="1">
      <alignment horizontal="center"/>
    </xf>
    <xf numFmtId="2" fontId="9" fillId="4" borderId="5" xfId="0" applyNumberFormat="1" applyFont="1" applyFill="1" applyBorder="1" applyAlignment="1">
      <alignment horizontal="center"/>
    </xf>
    <xf numFmtId="2" fontId="7" fillId="4" borderId="3" xfId="0" applyNumberFormat="1" applyFont="1" applyFill="1" applyBorder="1" applyAlignment="1">
      <alignment horizontal="center"/>
    </xf>
    <xf numFmtId="2" fontId="9" fillId="4" borderId="3" xfId="0" applyNumberFormat="1" applyFont="1" applyFill="1" applyBorder="1" applyAlignment="1">
      <alignment horizontal="center"/>
    </xf>
    <xf numFmtId="0" fontId="6" fillId="5" borderId="19" xfId="0" applyFont="1" applyFill="1" applyBorder="1" applyAlignment="1">
      <alignment horizontal="center"/>
    </xf>
    <xf numFmtId="0" fontId="10" fillId="0" borderId="0" xfId="0" applyFont="1"/>
    <xf numFmtId="0" fontId="11" fillId="3" borderId="23" xfId="0" applyFont="1" applyFill="1" applyBorder="1"/>
    <xf numFmtId="0" fontId="11" fillId="3" borderId="24" xfId="0" applyFont="1" applyFill="1" applyBorder="1"/>
    <xf numFmtId="0" fontId="12" fillId="3" borderId="23" xfId="0" applyFont="1" applyFill="1" applyBorder="1"/>
    <xf numFmtId="0" fontId="13" fillId="2" borderId="1" xfId="0" applyFont="1" applyFill="1" applyBorder="1" applyAlignment="1">
      <alignment horizontal="center"/>
    </xf>
    <xf numFmtId="2" fontId="13" fillId="2" borderId="1" xfId="0" applyNumberFormat="1" applyFont="1" applyFill="1" applyBorder="1" applyAlignment="1">
      <alignment horizontal="center"/>
    </xf>
    <xf numFmtId="2" fontId="13" fillId="2" borderId="9" xfId="0" applyNumberFormat="1" applyFont="1" applyFill="1" applyBorder="1" applyAlignment="1">
      <alignment horizontal="center"/>
    </xf>
    <xf numFmtId="2" fontId="14" fillId="2" borderId="3" xfId="0" applyNumberFormat="1" applyFont="1" applyFill="1" applyBorder="1" applyAlignment="1">
      <alignment horizontal="center"/>
    </xf>
    <xf numFmtId="0" fontId="4" fillId="0" borderId="0" xfId="0" applyFont="1" applyAlignment="1">
      <alignment horizontal="center"/>
    </xf>
    <xf numFmtId="0" fontId="15" fillId="3" borderId="23" xfId="0" applyFont="1" applyFill="1" applyBorder="1"/>
    <xf numFmtId="0" fontId="15" fillId="3" borderId="24" xfId="0" applyFont="1" applyFill="1" applyBorder="1"/>
    <xf numFmtId="0" fontId="4" fillId="0" borderId="0" xfId="0" applyFont="1" applyAlignment="1">
      <alignment horizontal="left"/>
    </xf>
    <xf numFmtId="0" fontId="3" fillId="0" borderId="0" xfId="0" applyFont="1" applyFill="1" applyBorder="1"/>
    <xf numFmtId="0" fontId="17" fillId="3" borderId="23" xfId="0" applyFont="1" applyFill="1" applyBorder="1"/>
    <xf numFmtId="0" fontId="18" fillId="2" borderId="1" xfId="0" applyFont="1" applyFill="1" applyBorder="1" applyAlignment="1">
      <alignment horizontal="center"/>
    </xf>
    <xf numFmtId="2" fontId="18" fillId="2" borderId="1" xfId="0" applyNumberFormat="1" applyFont="1" applyFill="1" applyBorder="1" applyAlignment="1">
      <alignment horizontal="center"/>
    </xf>
    <xf numFmtId="2" fontId="18" fillId="2" borderId="9" xfId="0" applyNumberFormat="1" applyFont="1" applyFill="1" applyBorder="1" applyAlignment="1">
      <alignment horizontal="center"/>
    </xf>
    <xf numFmtId="2" fontId="19" fillId="2" borderId="3" xfId="0" applyNumberFormat="1" applyFont="1" applyFill="1" applyBorder="1" applyAlignment="1">
      <alignment horizontal="center"/>
    </xf>
    <xf numFmtId="0" fontId="17" fillId="3" borderId="25" xfId="0" applyFont="1" applyFill="1" applyBorder="1"/>
    <xf numFmtId="0" fontId="18" fillId="2" borderId="4" xfId="0" applyFont="1" applyFill="1" applyBorder="1" applyAlignment="1">
      <alignment horizontal="center"/>
    </xf>
    <xf numFmtId="2" fontId="18" fillId="2" borderId="4" xfId="0" applyNumberFormat="1" applyFont="1" applyFill="1" applyBorder="1" applyAlignment="1">
      <alignment horizontal="center"/>
    </xf>
    <xf numFmtId="2" fontId="18" fillId="2" borderId="11" xfId="0" applyNumberFormat="1" applyFont="1" applyFill="1" applyBorder="1" applyAlignment="1">
      <alignment horizontal="center"/>
    </xf>
    <xf numFmtId="0" fontId="10" fillId="0" borderId="0" xfId="0" applyFont="1" applyAlignment="1">
      <alignment horizontal="center"/>
    </xf>
    <xf numFmtId="0" fontId="6" fillId="6" borderId="23" xfId="0" applyFont="1" applyFill="1" applyBorder="1"/>
    <xf numFmtId="0" fontId="6" fillId="7" borderId="21" xfId="0" applyFont="1" applyFill="1" applyBorder="1"/>
    <xf numFmtId="0" fontId="6" fillId="7" borderId="23" xfId="0" applyFont="1" applyFill="1" applyBorder="1"/>
    <xf numFmtId="0" fontId="11" fillId="7" borderId="23" xfId="0" applyFont="1" applyFill="1" applyBorder="1"/>
    <xf numFmtId="0" fontId="15" fillId="7" borderId="23" xfId="0" applyFont="1" applyFill="1" applyBorder="1"/>
    <xf numFmtId="0" fontId="10" fillId="6" borderId="0" xfId="0" applyFont="1" applyFill="1"/>
    <xf numFmtId="0" fontId="20" fillId="0" borderId="0" xfId="0" applyFont="1" applyAlignment="1">
      <alignment horizontal="center"/>
    </xf>
    <xf numFmtId="0" fontId="10" fillId="8" borderId="0" xfId="0" applyFont="1" applyFill="1" applyAlignment="1">
      <alignment horizontal="center"/>
    </xf>
    <xf numFmtId="0" fontId="20" fillId="8" borderId="0" xfId="0" applyFont="1" applyFill="1" applyAlignment="1">
      <alignment horizontal="center"/>
    </xf>
    <xf numFmtId="0" fontId="21" fillId="0" borderId="0" xfId="0" applyFont="1" applyFill="1" applyBorder="1"/>
    <xf numFmtId="0" fontId="4" fillId="0" borderId="0" xfId="0" applyFont="1" applyAlignment="1">
      <alignment horizontal="center"/>
    </xf>
    <xf numFmtId="0" fontId="4" fillId="0" borderId="0" xfId="0" applyFont="1" applyAlignment="1">
      <alignment horizontal="left"/>
    </xf>
    <xf numFmtId="0" fontId="5" fillId="0" borderId="0" xfId="0" applyFont="1" applyAlignment="1">
      <alignment horizontal="center"/>
    </xf>
    <xf numFmtId="0" fontId="5" fillId="0" borderId="0" xfId="0" applyFont="1" applyAlignment="1">
      <alignment horizontal="center" vertical="center"/>
    </xf>
    <xf numFmtId="0" fontId="16" fillId="0" borderId="0" xfId="0" applyFont="1" applyFill="1" applyBorder="1" applyAlignment="1">
      <alignment horizontal="center" vertical="center" wrapText="1"/>
    </xf>
    <xf numFmtId="0" fontId="16" fillId="0" borderId="0" xfId="0" applyFont="1" applyFill="1" applyBorder="1" applyAlignment="1">
      <alignment horizontal="center" vertical="center"/>
    </xf>
  </cellXfs>
  <cellStyles count="1">
    <cellStyle name="Normal" xfId="0" builtinId="0"/>
  </cellStyles>
  <dxfs count="266">
    <dxf>
      <font>
        <b/>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strike val="0"/>
        <outline val="0"/>
        <shadow val="0"/>
        <u val="none"/>
        <vertAlign val="baseline"/>
        <sz val="12"/>
      </font>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strike val="0"/>
        <outline val="0"/>
        <shadow val="0"/>
        <u val="none"/>
        <vertAlign val="baseline"/>
        <sz val="12"/>
      </font>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strike val="0"/>
        <outline val="0"/>
        <shadow val="0"/>
        <u val="none"/>
        <vertAlign val="baseline"/>
        <sz val="12"/>
      </font>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strike val="0"/>
        <outline val="0"/>
        <shadow val="0"/>
        <u val="none"/>
        <vertAlign val="baseline"/>
        <sz val="12"/>
      </font>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i val="0"/>
        <strike val="0"/>
        <condense val="0"/>
        <extend val="0"/>
        <outline val="0"/>
        <shadow val="0"/>
        <u val="none"/>
        <vertAlign val="baseline"/>
        <sz val="12"/>
        <color theme="1"/>
        <name val="Arial"/>
        <scheme val="none"/>
      </font>
      <numFmt numFmtId="2" formatCode="0.0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border outline="0">
        <right style="thin">
          <color indexed="64"/>
        </right>
      </border>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strike val="0"/>
        <outline val="0"/>
        <shadow val="0"/>
        <u val="none"/>
        <vertAlign val="baseline"/>
        <sz val="12"/>
      </font>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val="0"/>
        <i val="0"/>
        <strike val="0"/>
        <condense val="0"/>
        <extend val="0"/>
        <outline val="0"/>
        <shadow val="0"/>
        <u val="none"/>
        <vertAlign val="baseline"/>
        <sz val="12"/>
        <color theme="1"/>
        <name val="Arial"/>
        <scheme val="none"/>
      </font>
      <numFmt numFmtId="2" formatCode="0.0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border outline="0">
        <right style="thin">
          <color indexed="64"/>
        </right>
      </border>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strike val="0"/>
        <outline val="0"/>
        <shadow val="0"/>
        <u val="none"/>
        <vertAlign val="baseline"/>
        <sz val="12"/>
      </font>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strike val="0"/>
        <outline val="0"/>
        <shadow val="0"/>
        <u val="none"/>
        <vertAlign val="baseline"/>
        <sz val="12"/>
        <color theme="1"/>
        <name val="Arial"/>
        <scheme val="none"/>
      </font>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strike val="0"/>
        <outline val="0"/>
        <shadow val="0"/>
        <u val="none"/>
        <vertAlign val="baseline"/>
        <sz val="12"/>
      </font>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strike val="0"/>
        <outline val="0"/>
        <shadow val="0"/>
        <u val="none"/>
        <vertAlign val="baseline"/>
        <sz val="12"/>
      </font>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center" vertical="bottom" textRotation="0" wrapText="0" indent="0" justifyLastLine="0" shrinkToFit="0" readingOrder="0"/>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center" vertical="bottom" textRotation="0" wrapText="0" indent="0" justifyLastLine="0" shrinkToFit="0" readingOrder="0"/>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i val="0"/>
        <strike val="0"/>
        <condense val="0"/>
        <extend val="0"/>
        <outline val="0"/>
        <shadow val="0"/>
        <u val="none"/>
        <vertAlign val="baseline"/>
        <sz val="12"/>
        <color theme="1"/>
        <name val="Arial"/>
        <scheme val="none"/>
      </font>
      <numFmt numFmtId="2" formatCode="0.0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medium">
          <color indexed="64"/>
        </right>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ttom style="medium">
          <color indexed="64"/>
        </bottom>
      </border>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center" vertical="bottom" textRotation="0" wrapText="0" indent="0" justifyLastLine="0" shrinkToFit="0" readingOrder="0"/>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center" vertical="bottom" textRotation="0" wrapText="0" indent="0" justifyLastLine="0" shrinkToFit="0" readingOrder="0"/>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medium">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strike val="0"/>
        <outline val="0"/>
        <shadow val="0"/>
        <u val="none"/>
        <vertAlign val="baseline"/>
        <sz val="12"/>
        <color theme="1"/>
      </font>
      <alignment horizontal="center" vertical="bottom" textRotation="0" wrapText="0" indent="0" justifyLastLine="0" shrinkToFit="0" readingOrder="0"/>
    </dxf>
    <dxf>
      <font>
        <b/>
        <strike val="0"/>
        <outline val="0"/>
        <shadow val="0"/>
        <u val="none"/>
        <vertAlign val="baseline"/>
        <sz val="12"/>
        <color theme="1"/>
        <name val="Calibri"/>
        <scheme val="minor"/>
      </font>
      <fill>
        <patternFill patternType="solid">
          <fgColor theme="4"/>
          <bgColor theme="3" tint="0.79998168889431442"/>
        </patternFill>
      </fill>
      <border diagonalUp="0" diagonalDown="0" outline="0">
        <left style="thin">
          <color theme="4" tint="0.39997558519241921"/>
        </left>
        <right/>
        <top/>
        <bottom style="thin">
          <color theme="4" tint="0.39997558519241921"/>
        </bottom>
      </border>
    </dxf>
    <dxf>
      <border outline="0">
        <left style="medium">
          <color indexed="64"/>
        </left>
        <bottom style="medium">
          <color indexed="64"/>
        </bottom>
      </border>
    </dxf>
    <dxf>
      <font>
        <b val="0"/>
        <i val="0"/>
        <strike val="0"/>
        <condense val="0"/>
        <extend val="0"/>
        <outline val="0"/>
        <shadow val="0"/>
        <u val="none"/>
        <vertAlign val="baseline"/>
        <sz val="12"/>
        <color theme="1"/>
        <name val="Arial"/>
        <scheme val="none"/>
      </font>
      <fill>
        <patternFill patternType="solid">
          <fgColor indexed="64"/>
          <bgColor indexed="9"/>
        </patternFill>
      </fill>
      <alignment horizontal="center" vertical="bottom" textRotation="0" wrapText="0" indent="0" justifyLastLine="0" shrinkToFit="0" readingOrder="0"/>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border diagonalUp="0" diagonalDown="0" outline="0">
        <left style="thin">
          <color theme="4" tint="0.39997558519241921"/>
        </left>
        <right style="thin">
          <color theme="4" tint="0.39997558519241921"/>
        </right>
        <top/>
        <bottom/>
      </border>
    </dxf>
    <dxf>
      <font>
        <strike val="0"/>
        <outline val="0"/>
        <shadow val="0"/>
        <u val="none"/>
        <vertAlign val="baseline"/>
        <sz val="12"/>
        <color theme="1"/>
      </font>
      <alignment horizontal="center" vertical="bottom" textRotation="0" wrapText="0" indent="0" justifyLastLine="0" shrinkToFit="0" readingOrder="0"/>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font>
      <alignment horizontal="center" vertical="bottom" textRotation="0" wrapText="0" indent="0" justifyLastLine="0" shrinkToFit="0" readingOrder="0"/>
    </dxf>
    <dxf>
      <font>
        <b/>
        <strike val="0"/>
        <outline val="0"/>
        <shadow val="0"/>
        <u val="none"/>
        <vertAlign val="baseline"/>
        <sz val="12"/>
        <color theme="1"/>
        <name val="Calibri"/>
        <scheme val="minor"/>
      </font>
      <fill>
        <patternFill patternType="solid">
          <fgColor theme="4"/>
          <bgColor theme="3" tint="0.79998168889431442"/>
        </patternFill>
      </fill>
      <border diagonalUp="0" diagonalDown="0" outline="0">
        <left style="thin">
          <color theme="4" tint="0.39997558519241921"/>
        </left>
        <right/>
        <top/>
        <bottom style="thin">
          <color theme="4" tint="0.39997558519241921"/>
        </bottom>
      </border>
    </dxf>
    <dxf>
      <border outline="0">
        <top style="thin">
          <color theme="4" tint="0.39997558519241921"/>
        </top>
        <bottom style="medium">
          <color indexed="64"/>
        </bottom>
      </border>
    </dxf>
    <dxf>
      <font>
        <b val="0"/>
        <i val="0"/>
        <strike val="0"/>
        <condense val="0"/>
        <extend val="0"/>
        <outline val="0"/>
        <shadow val="0"/>
        <u val="none"/>
        <vertAlign val="baseline"/>
        <sz val="12"/>
        <color theme="1"/>
        <name val="Arial"/>
        <scheme val="none"/>
      </font>
      <fill>
        <patternFill patternType="solid">
          <fgColor indexed="64"/>
          <bgColor indexed="9"/>
        </patternFill>
      </fill>
      <alignment horizontal="center" vertical="bottom" textRotation="0" wrapText="0" indent="0" justifyLastLine="0" shrinkToFit="0" readingOrder="0"/>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border diagonalUp="0" diagonalDown="0" outline="0">
        <left style="thin">
          <color theme="4" tint="0.39997558519241921"/>
        </left>
        <right style="thin">
          <color theme="4" tint="0.39997558519241921"/>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56030</xdr:colOff>
      <xdr:row>0</xdr:row>
      <xdr:rowOff>22412</xdr:rowOff>
    </xdr:from>
    <xdr:to>
      <xdr:col>14</xdr:col>
      <xdr:colOff>745904</xdr:colOff>
      <xdr:row>4</xdr:row>
      <xdr:rowOff>0</xdr:rowOff>
    </xdr:to>
    <xdr:pic>
      <xdr:nvPicPr>
        <xdr:cNvPr id="5" name="4 Imagen" descr="LOGOBLANCObleu"/>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26354" y="22412"/>
          <a:ext cx="2594874" cy="9749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a1" displayName="Tabla1" ref="A10:O13" totalsRowShown="0" headerRowDxfId="265" dataDxfId="263" headerRowBorderDxfId="264" tableBorderDxfId="262">
  <tableColumns count="15">
    <tableColumn id="1" name="AÑO: 2004" dataDxfId="261"/>
    <tableColumn id="2" name="UNIDAD DE MEDIDA" dataDxfId="260"/>
    <tableColumn id="3" name="ENERO" dataDxfId="259"/>
    <tableColumn id="4" name="FEBRERO" dataDxfId="258"/>
    <tableColumn id="5" name="MARZO" dataDxfId="257"/>
    <tableColumn id="6" name="ABRIL" dataDxfId="256"/>
    <tableColumn id="7" name="MAYO" dataDxfId="255"/>
    <tableColumn id="8" name="JUNIO" dataDxfId="254"/>
    <tableColumn id="9" name="JULIO" dataDxfId="253"/>
    <tableColumn id="10" name="AGOSTO" dataDxfId="252"/>
    <tableColumn id="11" name="SEPTIEMBRE" dataDxfId="251"/>
    <tableColumn id="12" name="OCTUBRE" dataDxfId="250"/>
    <tableColumn id="13" name="NOVIEMBRE" dataDxfId="249"/>
    <tableColumn id="14" name="DICIEMBRE" dataDxfId="248"/>
    <tableColumn id="15" name="PROMEDIO " dataDxfId="247">
      <calculatedColumnFormula>AVERAGE(C11:N11)</calculatedColumnFormula>
    </tableColumn>
  </tableColumns>
  <tableStyleInfo name="TableStyleMedium9" showFirstColumn="1" showLastColumn="1" showRowStripes="1" showColumnStripes="0"/>
</table>
</file>

<file path=xl/tables/table10.xml><?xml version="1.0" encoding="utf-8"?>
<table xmlns="http://schemas.openxmlformats.org/spreadsheetml/2006/main" id="10" name="Tabla10" displayName="Tabla10" ref="A34:O37" totalsRowShown="0" headerRowDxfId="94" dataDxfId="92" headerRowBorderDxfId="93" tableBorderDxfId="91">
  <tableColumns count="15">
    <tableColumn id="1" name="AÑO: 2010" dataDxfId="90"/>
    <tableColumn id="2" name="UNIDAD DE MEDIDA" dataDxfId="89"/>
    <tableColumn id="3" name="ENERO" dataDxfId="88"/>
    <tableColumn id="4" name="FEBRERO" dataDxfId="87"/>
    <tableColumn id="5" name="MARZO" dataDxfId="86"/>
    <tableColumn id="6" name="ABRIL" dataDxfId="85"/>
    <tableColumn id="7" name="MAYO" dataDxfId="84"/>
    <tableColumn id="8" name="JUNIO" dataDxfId="83"/>
    <tableColumn id="9" name="JULIO" dataDxfId="82"/>
    <tableColumn id="10" name="AGOSTO" dataDxfId="81"/>
    <tableColumn id="11" name="SEPTIEMBRE" dataDxfId="80"/>
    <tableColumn id="12" name="OCTUBRE" dataDxfId="79"/>
    <tableColumn id="13" name="NOVIEMBRE" dataDxfId="78"/>
    <tableColumn id="14" name="DICIEMBRE" dataDxfId="77"/>
    <tableColumn id="15" name="PROMEDIO " dataDxfId="76">
      <calculatedColumnFormula>AVERAGE(C35:N35)</calculatedColumnFormula>
    </tableColumn>
  </tableColumns>
  <tableStyleInfo name="TableStyleMedium9" showFirstColumn="1" showLastColumn="1" showRowStripes="1" showColumnStripes="0"/>
</table>
</file>

<file path=xl/tables/table11.xml><?xml version="1.0" encoding="utf-8"?>
<table xmlns="http://schemas.openxmlformats.org/spreadsheetml/2006/main" id="11" name="Tabla11" displayName="Tabla11" ref="A38:O41" totalsRowShown="0" headerRowDxfId="75" dataDxfId="73" headerRowBorderDxfId="74" tableBorderDxfId="72">
  <tableColumns count="15">
    <tableColumn id="1" name="AÑO: 2011" dataDxfId="71"/>
    <tableColumn id="2" name="UNIDAD DE MEDIDA" dataDxfId="70"/>
    <tableColumn id="3" name="ENERO" dataDxfId="69"/>
    <tableColumn id="4" name="FEBRERO" dataDxfId="68"/>
    <tableColumn id="5" name="MARZO" dataDxfId="67"/>
    <tableColumn id="6" name="ABRIL" dataDxfId="66"/>
    <tableColumn id="7" name="MAYO" dataDxfId="65"/>
    <tableColumn id="8" name="JUNIO" dataDxfId="64"/>
    <tableColumn id="9" name="JULIO" dataDxfId="63"/>
    <tableColumn id="10" name="AGOSTO" dataDxfId="62"/>
    <tableColumn id="11" name="SEPTIEMBRE" dataDxfId="61"/>
    <tableColumn id="12" name="OCTUBRE" dataDxfId="60"/>
    <tableColumn id="13" name="NOVIEMBRE" dataDxfId="59"/>
    <tableColumn id="14" name="DICIEMBRE" dataDxfId="58"/>
    <tableColumn id="15" name="PROMEDIO " dataDxfId="57">
      <calculatedColumnFormula>AVERAGE(C39:N39)</calculatedColumnFormula>
    </tableColumn>
  </tableColumns>
  <tableStyleInfo name="TableStyleMedium9" showFirstColumn="0" showLastColumn="0" showRowStripes="1" showColumnStripes="0"/>
</table>
</file>

<file path=xl/tables/table12.xml><?xml version="1.0" encoding="utf-8"?>
<table xmlns="http://schemas.openxmlformats.org/spreadsheetml/2006/main" id="12" name="Tabla12" displayName="Tabla12" ref="A42:O45" totalsRowShown="0" headerRowDxfId="56" dataDxfId="54" headerRowBorderDxfId="55" tableBorderDxfId="53">
  <tableColumns count="15">
    <tableColumn id="1" name="AÑO: 2012" dataDxfId="52"/>
    <tableColumn id="2" name="UNIDAD DE MEDIDA" dataDxfId="51"/>
    <tableColumn id="3" name="ENERO" dataDxfId="50"/>
    <tableColumn id="4" name="FEBRERO" dataDxfId="49"/>
    <tableColumn id="5" name="MARZO" dataDxfId="48"/>
    <tableColumn id="6" name="ABRIL" dataDxfId="47"/>
    <tableColumn id="7" name="MAYO" dataDxfId="46"/>
    <tableColumn id="8" name="JUNIO" dataDxfId="45"/>
    <tableColumn id="9" name="JULIO" dataDxfId="44"/>
    <tableColumn id="10" name="AGOSTO" dataDxfId="43"/>
    <tableColumn id="11" name="SEPTIEMBRE" dataDxfId="42"/>
    <tableColumn id="12" name="OCTUBRE" dataDxfId="41"/>
    <tableColumn id="13" name="NOVIEMBRE" dataDxfId="40"/>
    <tableColumn id="14" name="DICIEMBRE" dataDxfId="39"/>
    <tableColumn id="15" name="PROMEDIO " dataDxfId="38">
      <calculatedColumnFormula>AVERAGE(C43:N43)</calculatedColumnFormula>
    </tableColumn>
  </tableColumns>
  <tableStyleInfo name="TableStyleMedium9" showFirstColumn="1" showLastColumn="1" showRowStripes="1" showColumnStripes="0"/>
</table>
</file>

<file path=xl/tables/table13.xml><?xml version="1.0" encoding="utf-8"?>
<table xmlns="http://schemas.openxmlformats.org/spreadsheetml/2006/main" id="13" name="Tabla13" displayName="Tabla13" ref="A46:O49" totalsRowShown="0" headerRowDxfId="37" dataDxfId="35" headerRowBorderDxfId="36" tableBorderDxfId="34">
  <tableColumns count="15">
    <tableColumn id="1" name="AÑO: 2013" dataDxfId="33"/>
    <tableColumn id="2" name="UNIDAD DE MEDIDA" dataDxfId="32"/>
    <tableColumn id="3" name="ENERO" dataDxfId="31"/>
    <tableColumn id="4" name="FEBRERO" dataDxfId="30"/>
    <tableColumn id="5" name="MARZO" dataDxfId="29"/>
    <tableColumn id="6" name="ABRIL" dataDxfId="28"/>
    <tableColumn id="7" name="MAYO" dataDxfId="27"/>
    <tableColumn id="8" name="JUNIO" dataDxfId="26"/>
    <tableColumn id="9" name="JULIO" dataDxfId="25"/>
    <tableColumn id="10" name="AGOSTO" dataDxfId="24"/>
    <tableColumn id="11" name="SEPTIEMBRE" dataDxfId="23"/>
    <tableColumn id="12" name="OCTUBRE" dataDxfId="22"/>
    <tableColumn id="13" name="NOVIEMBRE" dataDxfId="21"/>
    <tableColumn id="14" name="DICIEMBRE" dataDxfId="20"/>
    <tableColumn id="15" name="PROMEDIO " dataDxfId="19">
      <calculatedColumnFormula>AVERAGE(C47:N47)</calculatedColumnFormula>
    </tableColumn>
  </tableColumns>
  <tableStyleInfo name="TableStyleMedium9" showFirstColumn="0" showLastColumn="0" showRowStripes="1" showColumnStripes="0"/>
</table>
</file>

<file path=xl/tables/table14.xml><?xml version="1.0" encoding="utf-8"?>
<table xmlns="http://schemas.openxmlformats.org/spreadsheetml/2006/main" id="14" name="Tabla14" displayName="Tabla14" ref="A50:O53" totalsRowShown="0" headerRowDxfId="18" dataDxfId="16" headerRowBorderDxfId="17" tableBorderDxfId="15">
  <tableColumns count="15">
    <tableColumn id="1" name="AÑO:2014" dataDxfId="14"/>
    <tableColumn id="2" name="UNIDAD DE MEDIDA" dataDxfId="13"/>
    <tableColumn id="3" name="ENERO" dataDxfId="12"/>
    <tableColumn id="4" name="FEBRERO" dataDxfId="11"/>
    <tableColumn id="5" name="MARZO" dataDxfId="10"/>
    <tableColumn id="6" name="ABRIL" dataDxfId="9"/>
    <tableColumn id="7" name="MAYO" dataDxfId="8"/>
    <tableColumn id="8" name="JUNIO" dataDxfId="7"/>
    <tableColumn id="9" name="JULIO" dataDxfId="6"/>
    <tableColumn id="10" name="AGOSTO" dataDxfId="5"/>
    <tableColumn id="11" name="SEPTIEMBRE" dataDxfId="4"/>
    <tableColumn id="12" name="OCTUBRE" dataDxfId="3"/>
    <tableColumn id="13" name="NOVIEMBRE" dataDxfId="2"/>
    <tableColumn id="14" name="DICIEMBRE" dataDxfId="1"/>
    <tableColumn id="15" name="PROMEDIO " dataDxfId="0">
      <calculatedColumnFormula>AVERAGE(C51:N51)</calculatedColumnFormula>
    </tableColumn>
  </tableColumns>
  <tableStyleInfo name="TableStyleMedium9" showFirstColumn="0" showLastColumn="0" showRowStripes="1" showColumnStripes="0"/>
</table>
</file>

<file path=xl/tables/table2.xml><?xml version="1.0" encoding="utf-8"?>
<table xmlns="http://schemas.openxmlformats.org/spreadsheetml/2006/main" id="2" name="Tabla2" displayName="Tabla2" ref="A14:O17" totalsRowShown="0" headerRowDxfId="246" dataDxfId="244" headerRowBorderDxfId="245" tableBorderDxfId="243">
  <tableColumns count="15">
    <tableColumn id="1" name="AÑO: 2005" dataDxfId="242"/>
    <tableColumn id="2" name="UNIDAD DE MEDIDA" dataDxfId="241"/>
    <tableColumn id="3" name="ENERO" dataDxfId="240"/>
    <tableColumn id="4" name="FEBRERO" dataDxfId="239"/>
    <tableColumn id="5" name="MARZO" dataDxfId="238"/>
    <tableColumn id="6" name="ABRIL" dataDxfId="237"/>
    <tableColumn id="7" name="MAYO" dataDxfId="236"/>
    <tableColumn id="8" name="JUNIO" dataDxfId="235"/>
    <tableColumn id="9" name="JULIO" dataDxfId="234"/>
    <tableColumn id="10" name="AGOSTO" dataDxfId="233"/>
    <tableColumn id="11" name="SEPTIEMBRE" dataDxfId="232"/>
    <tableColumn id="12" name="OCTUBRE" dataDxfId="231"/>
    <tableColumn id="13" name="NOVIEMBRE" dataDxfId="230"/>
    <tableColumn id="14" name="DICIEMBRE" dataDxfId="229"/>
    <tableColumn id="15" name="PROMEDIO " dataDxfId="228">
      <calculatedColumnFormula>AVERAGE(C15:N15)</calculatedColumnFormula>
    </tableColumn>
  </tableColumns>
  <tableStyleInfo name="TableStyleMedium9" showFirstColumn="1" showLastColumn="1" showRowStripes="1" showColumnStripes="0"/>
</table>
</file>

<file path=xl/tables/table3.xml><?xml version="1.0" encoding="utf-8"?>
<table xmlns="http://schemas.openxmlformats.org/spreadsheetml/2006/main" id="3" name="Tabla3" displayName="Tabla3" ref="A18:O21" totalsRowShown="0" headerRowDxfId="227" dataDxfId="225" headerRowBorderDxfId="226" tableBorderDxfId="224">
  <tableColumns count="15">
    <tableColumn id="1" name="AÑO: 2006" dataDxfId="223"/>
    <tableColumn id="2" name="UNIDAD DE MEDIDA" dataDxfId="222"/>
    <tableColumn id="3" name="ENERO" dataDxfId="221"/>
    <tableColumn id="4" name="FEBRERO" dataDxfId="220"/>
    <tableColumn id="5" name="MARZO" dataDxfId="219"/>
    <tableColumn id="6" name="ABRIL" dataDxfId="218"/>
    <tableColumn id="7" name="MAYO" dataDxfId="217"/>
    <tableColumn id="8" name="JUNIO" dataDxfId="216"/>
    <tableColumn id="9" name="JULIO" dataDxfId="215"/>
    <tableColumn id="10" name="AGOSTO" dataDxfId="214"/>
    <tableColumn id="11" name="SEPTIEMBRE" dataDxfId="213"/>
    <tableColumn id="12" name="OCTUBRE" dataDxfId="212"/>
    <tableColumn id="13" name="NOVIEMBRE" dataDxfId="211"/>
    <tableColumn id="14" name="DICIEMBRE" dataDxfId="210"/>
    <tableColumn id="15" name="PROMEDIO " dataDxfId="209">
      <calculatedColumnFormula>AVERAGE(C19:N19)</calculatedColumnFormula>
    </tableColumn>
  </tableColumns>
  <tableStyleInfo name="TableStyleMedium9" showFirstColumn="1" showLastColumn="0" showRowStripes="1" showColumnStripes="1"/>
</table>
</file>

<file path=xl/tables/table4.xml><?xml version="1.0" encoding="utf-8"?>
<table xmlns="http://schemas.openxmlformats.org/spreadsheetml/2006/main" id="4" name="Tabla4" displayName="Tabla4" ref="A22:O25" totalsRowShown="0" headerRowDxfId="208" dataDxfId="206" headerRowBorderDxfId="207" tableBorderDxfId="205">
  <tableColumns count="15">
    <tableColumn id="1" name="AÑO: 2007" dataDxfId="204"/>
    <tableColumn id="2" name="UNIDAD DE MEDIDA" dataDxfId="203"/>
    <tableColumn id="3" name="ENERO" dataDxfId="202"/>
    <tableColumn id="4" name="FEBRERO" dataDxfId="201"/>
    <tableColumn id="5" name="MARZO" dataDxfId="200"/>
    <tableColumn id="6" name="ABRIL" dataDxfId="199"/>
    <tableColumn id="7" name="MAYO" dataDxfId="198"/>
    <tableColumn id="8" name="JUNIO" dataDxfId="197"/>
    <tableColumn id="9" name="JULIO" dataDxfId="196"/>
    <tableColumn id="10" name="AGOSTO" dataDxfId="195"/>
    <tableColumn id="11" name="SEPTIEMBRE" dataDxfId="194"/>
    <tableColumn id="12" name="OCTUBRE" dataDxfId="193"/>
    <tableColumn id="13" name="NOVIEMBRE" dataDxfId="192"/>
    <tableColumn id="14" name="DICIEMBRE" dataDxfId="191"/>
    <tableColumn id="15" name="PROMEDIO " dataDxfId="190">
      <calculatedColumnFormula>AVERAGE(C23:N23)</calculatedColumnFormula>
    </tableColumn>
  </tableColumns>
  <tableStyleInfo name="TableStyleMedium9" showFirstColumn="1" showLastColumn="1" showRowStripes="1" showColumnStripes="0"/>
</table>
</file>

<file path=xl/tables/table5.xml><?xml version="1.0" encoding="utf-8"?>
<table xmlns="http://schemas.openxmlformats.org/spreadsheetml/2006/main" id="5" name="Tabla5" displayName="Tabla5" ref="A62:O82" totalsRowShown="0" headerRowDxfId="189" dataDxfId="187" headerRowBorderDxfId="188" tableBorderDxfId="186">
  <tableColumns count="15">
    <tableColumn id="1" name="AÑO:2017" dataDxfId="185"/>
    <tableColumn id="2" name="UNIDAD DE MEDIDA" dataDxfId="184"/>
    <tableColumn id="3" name="ENERO" dataDxfId="183"/>
    <tableColumn id="4" name="FEBRERO" dataDxfId="182"/>
    <tableColumn id="5" name="MARZO" dataDxfId="181"/>
    <tableColumn id="6" name="ABRIL" dataDxfId="180"/>
    <tableColumn id="7" name="MAYO" dataDxfId="179"/>
    <tableColumn id="8" name="JUNIO" dataDxfId="178"/>
    <tableColumn id="9" name="JULIO" dataDxfId="177"/>
    <tableColumn id="10" name="AGOSTO" dataDxfId="176"/>
    <tableColumn id="11" name="SEPTIEMBRE" dataDxfId="175"/>
    <tableColumn id="12" name="OCTUBRE" dataDxfId="174"/>
    <tableColumn id="13" name="NOVIEMBRE" dataDxfId="173"/>
    <tableColumn id="14" name="DICIEMBRE" dataDxfId="172"/>
    <tableColumn id="15" name="PROMEDIO " dataDxfId="171">
      <calculatedColumnFormula>AVERAGE(C63:N63)</calculatedColumnFormula>
    </tableColumn>
  </tableColumns>
  <tableStyleInfo name="TableStyleMedium9" showFirstColumn="0" showLastColumn="0" showRowStripes="1" showColumnStripes="0"/>
</table>
</file>

<file path=xl/tables/table6.xml><?xml version="1.0" encoding="utf-8"?>
<table xmlns="http://schemas.openxmlformats.org/spreadsheetml/2006/main" id="6" name="Tabla6" displayName="Tabla6" ref="A58:O61" totalsRowShown="0" headerRowDxfId="170" dataDxfId="168" headerRowBorderDxfId="169" tableBorderDxfId="167">
  <tableColumns count="15">
    <tableColumn id="1" name="AÑO:2016" dataDxfId="166"/>
    <tableColumn id="2" name="UNIDAD DE MEDIDA" dataDxfId="165"/>
    <tableColumn id="3" name="ENERO" dataDxfId="164"/>
    <tableColumn id="4" name="FEBRERO" dataDxfId="163"/>
    <tableColumn id="5" name="MARZO" dataDxfId="162"/>
    <tableColumn id="6" name="ABRIL" dataDxfId="161"/>
    <tableColumn id="7" name="MAYO" dataDxfId="160"/>
    <tableColumn id="8" name="JUNIO" dataDxfId="159"/>
    <tableColumn id="9" name="JULIO" dataDxfId="158"/>
    <tableColumn id="10" name="AGOSTO" dataDxfId="157"/>
    <tableColumn id="11" name="SEPTIEMBRE" dataDxfId="156"/>
    <tableColumn id="12" name="OCTUBRE" dataDxfId="155"/>
    <tableColumn id="13" name="NOVIEMBRE" dataDxfId="154"/>
    <tableColumn id="14" name="DICIEMBRE" dataDxfId="153"/>
    <tableColumn id="15" name="PROMEDIO " dataDxfId="152">
      <calculatedColumnFormula>AVERAGE(C59:N59)</calculatedColumnFormula>
    </tableColumn>
  </tableColumns>
  <tableStyleInfo name="TableStyleMedium9" showFirstColumn="1" showLastColumn="1" showRowStripes="1" showColumnStripes="0"/>
</table>
</file>

<file path=xl/tables/table7.xml><?xml version="1.0" encoding="utf-8"?>
<table xmlns="http://schemas.openxmlformats.org/spreadsheetml/2006/main" id="7" name="Tabla7" displayName="Tabla7" ref="A54:O57" totalsRowShown="0" headerRowDxfId="151" dataDxfId="149" headerRowBorderDxfId="150" tableBorderDxfId="148">
  <tableColumns count="15">
    <tableColumn id="1" name="AÑO:2015" dataDxfId="147"/>
    <tableColumn id="2" name="UNIDAD DE MEDIDA" dataDxfId="146"/>
    <tableColumn id="3" name="ENERO" dataDxfId="145"/>
    <tableColumn id="4" name="FEBRERO" dataDxfId="144"/>
    <tableColumn id="5" name="MARZO" dataDxfId="143"/>
    <tableColumn id="6" name="ABRIL" dataDxfId="142"/>
    <tableColumn id="7" name="MAYO" dataDxfId="141"/>
    <tableColumn id="8" name="JUNIO" dataDxfId="140"/>
    <tableColumn id="9" name="JULIO" dataDxfId="139"/>
    <tableColumn id="10" name="AGOSTO" dataDxfId="138"/>
    <tableColumn id="11" name="SEPTIEMBRE" dataDxfId="137"/>
    <tableColumn id="12" name="OCTUBRE" dataDxfId="136"/>
    <tableColumn id="13" name="NOVIEMBRE" dataDxfId="135"/>
    <tableColumn id="14" name="DICIEMBRE" dataDxfId="134"/>
    <tableColumn id="15" name="PROMEDIO " dataDxfId="133">
      <calculatedColumnFormula>AVERAGE(C55:N55)</calculatedColumnFormula>
    </tableColumn>
  </tableColumns>
  <tableStyleInfo name="TableStyleMedium9" showFirstColumn="0" showLastColumn="0" showRowStripes="1" showColumnStripes="0"/>
</table>
</file>

<file path=xl/tables/table8.xml><?xml version="1.0" encoding="utf-8"?>
<table xmlns="http://schemas.openxmlformats.org/spreadsheetml/2006/main" id="8" name="Tabla8" displayName="Tabla8" ref="A26:O29" totalsRowShown="0" headerRowDxfId="132" dataDxfId="130" headerRowBorderDxfId="131" tableBorderDxfId="129">
  <tableColumns count="15">
    <tableColumn id="1" name="AÑO: 2008" dataDxfId="128"/>
    <tableColumn id="2" name="UNIDAD DE MEDIDA" dataDxfId="127"/>
    <tableColumn id="3" name="ENERO" dataDxfId="126"/>
    <tableColumn id="4" name="FEBRERO" dataDxfId="125"/>
    <tableColumn id="5" name="MARZO" dataDxfId="124"/>
    <tableColumn id="6" name="ABRIL" dataDxfId="123"/>
    <tableColumn id="7" name="MAYO" dataDxfId="122"/>
    <tableColumn id="8" name="JUNIO" dataDxfId="121"/>
    <tableColumn id="9" name="JULIO" dataDxfId="120"/>
    <tableColumn id="10" name="AGOSTO" dataDxfId="119"/>
    <tableColumn id="11" name="SEPTIEMBRE" dataDxfId="118"/>
    <tableColumn id="12" name="OCTUBRE" dataDxfId="117"/>
    <tableColumn id="13" name="NOVIEMBRE" dataDxfId="116"/>
    <tableColumn id="14" name="DICIEMBRE" dataDxfId="115"/>
    <tableColumn id="15" name="PROMEDIO " dataDxfId="114">
      <calculatedColumnFormula>AVERAGE(C27:N27)</calculatedColumnFormula>
    </tableColumn>
  </tableColumns>
  <tableStyleInfo name="TableStyleMedium9" showFirstColumn="1" showLastColumn="1" showRowStripes="1" showColumnStripes="0"/>
</table>
</file>

<file path=xl/tables/table9.xml><?xml version="1.0" encoding="utf-8"?>
<table xmlns="http://schemas.openxmlformats.org/spreadsheetml/2006/main" id="9" name="Tabla9" displayName="Tabla9" ref="A30:O33" totalsRowShown="0" headerRowDxfId="113" dataDxfId="111" headerRowBorderDxfId="112" tableBorderDxfId="110">
  <tableColumns count="15">
    <tableColumn id="1" name="AÑO: 2009" dataDxfId="109"/>
    <tableColumn id="2" name="UNIDAD DE MEDIDA" dataDxfId="108"/>
    <tableColumn id="3" name="ENERO" dataDxfId="107"/>
    <tableColumn id="4" name="FEBRERO" dataDxfId="106"/>
    <tableColumn id="5" name="MARZO" dataDxfId="105"/>
    <tableColumn id="6" name="ABRIL" dataDxfId="104"/>
    <tableColumn id="7" name="MAYO" dataDxfId="103"/>
    <tableColumn id="8" name="JUNIO" dataDxfId="102"/>
    <tableColumn id="9" name="JULIO" dataDxfId="101"/>
    <tableColumn id="10" name="AGOSTO" dataDxfId="100"/>
    <tableColumn id="11" name="SEPTIEMBRE" dataDxfId="99"/>
    <tableColumn id="12" name="OCTUBRE" dataDxfId="98"/>
    <tableColumn id="13" name="NOVIEMBRE" dataDxfId="97"/>
    <tableColumn id="14" name="DICIEMBRE" dataDxfId="96"/>
    <tableColumn id="15" name="PROMEDIO " dataDxfId="95">
      <calculatedColumnFormula>AVERAGE(C31:N31)</calculatedColumnFormula>
    </tableColumn>
  </tableColumns>
  <tableStyleInfo name="TableStyleMedium9" showFirstColumn="1" showLastColumn="1"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drawing" Target="../drawings/drawing1.xml"/><Relationship Id="rId16" Type="http://schemas.openxmlformats.org/officeDocument/2006/relationships/table" Target="../tables/table14.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5" Type="http://schemas.openxmlformats.org/officeDocument/2006/relationships/table" Target="../tables/table1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8"/>
  <sheetViews>
    <sheetView tabSelected="1" zoomScale="85" zoomScaleNormal="85" workbookViewId="0">
      <selection activeCell="G87" sqref="G87"/>
    </sheetView>
  </sheetViews>
  <sheetFormatPr baseColWidth="10" defaultColWidth="11.42578125" defaultRowHeight="12.75" x14ac:dyDescent="0.2"/>
  <cols>
    <col min="1" max="1" width="38.42578125" customWidth="1"/>
    <col min="2" max="2" width="27.85546875" customWidth="1"/>
    <col min="3" max="3" width="12.85546875" customWidth="1"/>
    <col min="4" max="4" width="13.28515625" customWidth="1"/>
    <col min="5" max="5" width="13" customWidth="1"/>
    <col min="6" max="6" width="12.7109375" customWidth="1"/>
    <col min="7" max="7" width="13.140625" customWidth="1"/>
    <col min="8" max="8" width="14.28515625" customWidth="1"/>
    <col min="9" max="9" width="13.85546875" customWidth="1"/>
    <col min="10" max="10" width="13.5703125" customWidth="1"/>
    <col min="11" max="11" width="15.140625" customWidth="1"/>
    <col min="12" max="12" width="15.28515625" customWidth="1"/>
    <col min="13" max="15" width="14.28515625" customWidth="1"/>
  </cols>
  <sheetData>
    <row r="1" spans="1:19" ht="17.25" customHeight="1" x14ac:dyDescent="0.25">
      <c r="A1" s="53"/>
    </row>
    <row r="2" spans="1:19" ht="20.25" x14ac:dyDescent="0.3">
      <c r="A2" s="88" t="s">
        <v>33</v>
      </c>
      <c r="B2" s="88"/>
      <c r="C2" s="88"/>
      <c r="D2" s="88"/>
      <c r="E2" s="88"/>
      <c r="F2" s="88"/>
      <c r="G2" s="88"/>
      <c r="H2" s="88"/>
      <c r="I2" s="88"/>
      <c r="J2" s="88"/>
      <c r="K2" s="88"/>
      <c r="L2" s="88"/>
      <c r="M2" s="88"/>
      <c r="N2" s="88"/>
    </row>
    <row r="3" spans="1:19" ht="20.25" x14ac:dyDescent="0.2">
      <c r="A3" s="89" t="s">
        <v>34</v>
      </c>
      <c r="B3" s="89"/>
      <c r="C3" s="89"/>
      <c r="D3" s="89"/>
      <c r="E3" s="89"/>
      <c r="F3" s="89"/>
      <c r="G3" s="89"/>
      <c r="H3" s="89"/>
      <c r="I3" s="89"/>
      <c r="J3" s="89"/>
      <c r="K3" s="89"/>
      <c r="L3" s="89"/>
      <c r="M3" s="89"/>
      <c r="N3" s="89"/>
    </row>
    <row r="4" spans="1:19" ht="20.25" x14ac:dyDescent="0.3">
      <c r="A4" s="88" t="s">
        <v>35</v>
      </c>
      <c r="B4" s="88"/>
      <c r="C4" s="88"/>
      <c r="D4" s="88"/>
      <c r="E4" s="88"/>
      <c r="F4" s="88"/>
      <c r="G4" s="88"/>
      <c r="H4" s="88"/>
      <c r="I4" s="88"/>
      <c r="J4" s="88"/>
      <c r="K4" s="88"/>
      <c r="L4" s="88"/>
      <c r="M4" s="88"/>
      <c r="N4" s="88"/>
    </row>
    <row r="5" spans="1:19" ht="28.5" customHeight="1" x14ac:dyDescent="0.25">
      <c r="A5" s="86" t="s">
        <v>39</v>
      </c>
      <c r="B5" s="86"/>
      <c r="C5" s="86"/>
      <c r="D5" s="86"/>
      <c r="E5" s="86"/>
      <c r="F5" s="86"/>
      <c r="G5" s="86"/>
      <c r="H5" s="86"/>
      <c r="I5" s="86"/>
      <c r="J5" s="86"/>
      <c r="K5" s="86"/>
      <c r="L5" s="86"/>
      <c r="M5" s="86"/>
      <c r="N5" s="86"/>
      <c r="O5" s="86"/>
    </row>
    <row r="6" spans="1:19" ht="27" customHeight="1" x14ac:dyDescent="0.25">
      <c r="A6" s="61"/>
      <c r="B6" s="61"/>
      <c r="C6" s="61"/>
      <c r="D6" s="61"/>
      <c r="E6" s="61"/>
      <c r="F6" s="61" t="s">
        <v>40</v>
      </c>
      <c r="G6" s="61"/>
      <c r="H6" s="61"/>
      <c r="I6" s="61"/>
      <c r="J6" s="61"/>
      <c r="K6" s="61"/>
      <c r="L6" s="61"/>
      <c r="M6" s="61"/>
      <c r="N6" s="61"/>
      <c r="O6" s="61"/>
    </row>
    <row r="7" spans="1:19" ht="27" customHeight="1" x14ac:dyDescent="0.25">
      <c r="A7" s="87" t="s">
        <v>43</v>
      </c>
      <c r="B7" s="87"/>
      <c r="C7" s="87"/>
      <c r="D7" s="87"/>
      <c r="E7" s="87"/>
      <c r="F7" s="87"/>
      <c r="G7" s="87"/>
      <c r="H7" s="87"/>
      <c r="I7" s="87"/>
      <c r="J7" s="87"/>
      <c r="K7" s="87"/>
      <c r="L7" s="87"/>
      <c r="M7" s="87"/>
      <c r="N7" s="87"/>
      <c r="O7" s="87"/>
      <c r="R7" s="2"/>
      <c r="S7" s="3"/>
    </row>
    <row r="8" spans="1:19" ht="60" customHeight="1" x14ac:dyDescent="0.25">
      <c r="A8" s="90" t="s">
        <v>42</v>
      </c>
      <c r="B8" s="91"/>
      <c r="C8" s="91"/>
      <c r="D8" s="91"/>
      <c r="E8" s="91"/>
      <c r="F8" s="91"/>
      <c r="G8" s="91"/>
      <c r="H8" s="91"/>
      <c r="I8" s="91"/>
      <c r="J8" s="91"/>
      <c r="K8" s="91"/>
      <c r="L8" s="91"/>
      <c r="M8" s="91"/>
      <c r="N8" s="91"/>
      <c r="O8" s="64"/>
      <c r="R8" s="65"/>
      <c r="S8" s="65"/>
    </row>
    <row r="9" spans="1:19" ht="28.5" customHeight="1" x14ac:dyDescent="0.25">
      <c r="A9" s="86" t="s">
        <v>23</v>
      </c>
      <c r="B9" s="86"/>
      <c r="C9" s="86"/>
      <c r="D9" s="86"/>
      <c r="E9" s="86"/>
      <c r="F9" s="86"/>
      <c r="G9" s="86"/>
      <c r="H9" s="86"/>
      <c r="I9" s="86"/>
      <c r="J9" s="86"/>
      <c r="K9" s="86"/>
      <c r="L9" s="86"/>
      <c r="M9" s="86"/>
      <c r="N9" s="86"/>
      <c r="O9" s="86"/>
    </row>
    <row r="10" spans="1:19" ht="21.95" customHeight="1" x14ac:dyDescent="0.25">
      <c r="A10" s="76" t="s">
        <v>13</v>
      </c>
      <c r="B10" s="35" t="s">
        <v>22</v>
      </c>
      <c r="C10" s="35" t="s">
        <v>7</v>
      </c>
      <c r="D10" s="35" t="s">
        <v>8</v>
      </c>
      <c r="E10" s="35" t="s">
        <v>10</v>
      </c>
      <c r="F10" s="35" t="s">
        <v>0</v>
      </c>
      <c r="G10" s="35" t="s">
        <v>9</v>
      </c>
      <c r="H10" s="35" t="s">
        <v>1</v>
      </c>
      <c r="I10" s="35" t="s">
        <v>2</v>
      </c>
      <c r="J10" s="35" t="s">
        <v>3</v>
      </c>
      <c r="K10" s="35" t="s">
        <v>11</v>
      </c>
      <c r="L10" s="35" t="s">
        <v>5</v>
      </c>
      <c r="M10" s="35" t="s">
        <v>4</v>
      </c>
      <c r="N10" s="35" t="s">
        <v>6</v>
      </c>
      <c r="O10" s="35" t="s">
        <v>12</v>
      </c>
    </row>
    <row r="11" spans="1:19" ht="21.95" customHeight="1" x14ac:dyDescent="0.25">
      <c r="A11" s="33" t="s">
        <v>24</v>
      </c>
      <c r="B11" s="4" t="s">
        <v>26</v>
      </c>
      <c r="C11" s="5">
        <v>9.43</v>
      </c>
      <c r="D11" s="5">
        <v>9.3699999999999992</v>
      </c>
      <c r="E11" s="5">
        <v>9.3699999999999992</v>
      </c>
      <c r="F11" s="5">
        <v>9.48</v>
      </c>
      <c r="G11" s="5">
        <v>9.3699999999999992</v>
      </c>
      <c r="H11" s="5">
        <v>9.48</v>
      </c>
      <c r="I11" s="5">
        <v>9.51</v>
      </c>
      <c r="J11" s="5">
        <v>9.6</v>
      </c>
      <c r="K11" s="5">
        <v>9.6</v>
      </c>
      <c r="L11" s="5">
        <v>9.6</v>
      </c>
      <c r="M11" s="5">
        <v>9.6</v>
      </c>
      <c r="N11" s="6">
        <v>9.6</v>
      </c>
      <c r="O11" s="7">
        <f>AVERAGE(C11:N11)</f>
        <v>9.5008333333333308</v>
      </c>
    </row>
    <row r="12" spans="1:19" ht="21.95" customHeight="1" x14ac:dyDescent="0.25">
      <c r="A12" s="33" t="s">
        <v>25</v>
      </c>
      <c r="B12" s="4" t="s">
        <v>26</v>
      </c>
      <c r="C12" s="8">
        <v>10.63</v>
      </c>
      <c r="D12" s="8">
        <v>10.46</v>
      </c>
      <c r="E12" s="8">
        <v>10.29</v>
      </c>
      <c r="F12" s="8">
        <v>10.51</v>
      </c>
      <c r="G12" s="8">
        <v>10.51</v>
      </c>
      <c r="H12" s="8">
        <v>10.63</v>
      </c>
      <c r="I12" s="8">
        <v>10.74</v>
      </c>
      <c r="J12" s="8">
        <v>10.74</v>
      </c>
      <c r="K12" s="8">
        <v>10.74</v>
      </c>
      <c r="L12" s="8">
        <v>10.74</v>
      </c>
      <c r="M12" s="8">
        <v>10.5</v>
      </c>
      <c r="N12" s="9">
        <v>10.5</v>
      </c>
      <c r="O12" s="7">
        <f t="shared" ref="O12:O29" si="0">AVERAGE(C12:N12)</f>
        <v>10.582499999999998</v>
      </c>
    </row>
    <row r="13" spans="1:19" ht="21.95" customHeight="1" thickBot="1" x14ac:dyDescent="0.3">
      <c r="A13" s="33" t="s">
        <v>27</v>
      </c>
      <c r="B13" s="10" t="s">
        <v>26</v>
      </c>
      <c r="C13" s="8">
        <v>11.97</v>
      </c>
      <c r="D13" s="8">
        <v>12</v>
      </c>
      <c r="E13" s="8">
        <v>11.97</v>
      </c>
      <c r="F13" s="8">
        <v>11.97</v>
      </c>
      <c r="G13" s="8">
        <v>11.97</v>
      </c>
      <c r="H13" s="8">
        <v>11.97</v>
      </c>
      <c r="I13" s="8">
        <v>12.14</v>
      </c>
      <c r="J13" s="8">
        <v>12.34</v>
      </c>
      <c r="K13" s="8">
        <v>12.34</v>
      </c>
      <c r="L13" s="8">
        <v>12.34</v>
      </c>
      <c r="M13" s="8">
        <v>12.34</v>
      </c>
      <c r="N13" s="9">
        <v>12.34</v>
      </c>
      <c r="O13" s="11">
        <f t="shared" si="0"/>
        <v>12.140833333333333</v>
      </c>
    </row>
    <row r="14" spans="1:19" ht="21.95" customHeight="1" thickBot="1" x14ac:dyDescent="0.3">
      <c r="A14" s="77" t="s">
        <v>14</v>
      </c>
      <c r="B14" s="35" t="s">
        <v>22</v>
      </c>
      <c r="C14" s="35" t="s">
        <v>7</v>
      </c>
      <c r="D14" s="35" t="s">
        <v>8</v>
      </c>
      <c r="E14" s="35" t="s">
        <v>10</v>
      </c>
      <c r="F14" s="35" t="s">
        <v>0</v>
      </c>
      <c r="G14" s="35" t="s">
        <v>9</v>
      </c>
      <c r="H14" s="35" t="s">
        <v>1</v>
      </c>
      <c r="I14" s="35" t="s">
        <v>2</v>
      </c>
      <c r="J14" s="35" t="s">
        <v>3</v>
      </c>
      <c r="K14" s="35" t="s">
        <v>11</v>
      </c>
      <c r="L14" s="35" t="s">
        <v>5</v>
      </c>
      <c r="M14" s="35" t="s">
        <v>4</v>
      </c>
      <c r="N14" s="35" t="s">
        <v>6</v>
      </c>
      <c r="O14" s="35" t="s">
        <v>12</v>
      </c>
    </row>
    <row r="15" spans="1:19" ht="21.95" customHeight="1" x14ac:dyDescent="0.25">
      <c r="A15" s="33" t="s">
        <v>24</v>
      </c>
      <c r="B15" s="4" t="s">
        <v>26</v>
      </c>
      <c r="C15" s="5">
        <v>9.6</v>
      </c>
      <c r="D15" s="5">
        <v>9.6</v>
      </c>
      <c r="E15" s="5">
        <v>9.6</v>
      </c>
      <c r="F15" s="5">
        <v>9.6</v>
      </c>
      <c r="G15" s="5">
        <v>9.6</v>
      </c>
      <c r="H15" s="5">
        <v>9.6</v>
      </c>
      <c r="I15" s="5">
        <v>9.6</v>
      </c>
      <c r="J15" s="5">
        <v>9.6</v>
      </c>
      <c r="K15" s="5">
        <v>9.6</v>
      </c>
      <c r="L15" s="5">
        <v>9.6</v>
      </c>
      <c r="M15" s="5">
        <v>9.6</v>
      </c>
      <c r="N15" s="6">
        <v>9.6</v>
      </c>
      <c r="O15" s="12">
        <f t="shared" si="0"/>
        <v>9.5999999999999979</v>
      </c>
    </row>
    <row r="16" spans="1:19" ht="21.95" customHeight="1" x14ac:dyDescent="0.25">
      <c r="A16" s="33" t="s">
        <v>25</v>
      </c>
      <c r="B16" s="4" t="s">
        <v>26</v>
      </c>
      <c r="C16" s="5">
        <v>10.51</v>
      </c>
      <c r="D16" s="5">
        <v>10.51</v>
      </c>
      <c r="E16" s="5">
        <v>10.51</v>
      </c>
      <c r="F16" s="5">
        <v>10.48</v>
      </c>
      <c r="G16" s="5">
        <v>10.51</v>
      </c>
      <c r="H16" s="5">
        <v>10.51</v>
      </c>
      <c r="I16" s="5">
        <v>10.51</v>
      </c>
      <c r="J16" s="5">
        <v>10.51</v>
      </c>
      <c r="K16" s="5">
        <v>10.5</v>
      </c>
      <c r="L16" s="5">
        <v>10.5</v>
      </c>
      <c r="M16" s="5">
        <v>10.5</v>
      </c>
      <c r="N16" s="6">
        <v>10.5</v>
      </c>
      <c r="O16" s="7">
        <f t="shared" si="0"/>
        <v>10.504166666666668</v>
      </c>
    </row>
    <row r="17" spans="1:15" ht="21.95" customHeight="1" thickBot="1" x14ac:dyDescent="0.3">
      <c r="A17" s="33" t="s">
        <v>27</v>
      </c>
      <c r="B17" s="10" t="s">
        <v>26</v>
      </c>
      <c r="C17" s="5">
        <v>12.31</v>
      </c>
      <c r="D17" s="5">
        <v>12.35</v>
      </c>
      <c r="E17" s="5">
        <v>12.35</v>
      </c>
      <c r="F17" s="5">
        <v>12.35</v>
      </c>
      <c r="G17" s="5">
        <v>12.35</v>
      </c>
      <c r="H17" s="5">
        <v>12.3</v>
      </c>
      <c r="I17" s="5">
        <v>12.36</v>
      </c>
      <c r="J17" s="5">
        <v>12.36</v>
      </c>
      <c r="K17" s="5">
        <v>12.35</v>
      </c>
      <c r="L17" s="5">
        <v>12.34</v>
      </c>
      <c r="M17" s="5">
        <v>12.34</v>
      </c>
      <c r="N17" s="6">
        <v>12.25</v>
      </c>
      <c r="O17" s="13">
        <f t="shared" si="0"/>
        <v>12.334166666666667</v>
      </c>
    </row>
    <row r="18" spans="1:15" ht="21.95" customHeight="1" thickBot="1" x14ac:dyDescent="0.3">
      <c r="A18" s="78" t="s">
        <v>15</v>
      </c>
      <c r="B18" s="36" t="s">
        <v>22</v>
      </c>
      <c r="C18" s="36" t="s">
        <v>7</v>
      </c>
      <c r="D18" s="36" t="s">
        <v>8</v>
      </c>
      <c r="E18" s="36" t="s">
        <v>10</v>
      </c>
      <c r="F18" s="36" t="s">
        <v>0</v>
      </c>
      <c r="G18" s="36" t="s">
        <v>9</v>
      </c>
      <c r="H18" s="36" t="s">
        <v>1</v>
      </c>
      <c r="I18" s="36" t="s">
        <v>2</v>
      </c>
      <c r="J18" s="36" t="s">
        <v>3</v>
      </c>
      <c r="K18" s="36" t="s">
        <v>11</v>
      </c>
      <c r="L18" s="36" t="s">
        <v>5</v>
      </c>
      <c r="M18" s="36" t="s">
        <v>4</v>
      </c>
      <c r="N18" s="36" t="s">
        <v>6</v>
      </c>
      <c r="O18" s="37" t="s">
        <v>12</v>
      </c>
    </row>
    <row r="19" spans="1:15" ht="21.95" customHeight="1" x14ac:dyDescent="0.25">
      <c r="A19" s="34" t="s">
        <v>24</v>
      </c>
      <c r="B19" s="14" t="s">
        <v>26</v>
      </c>
      <c r="C19" s="15">
        <v>9.6</v>
      </c>
      <c r="D19" s="15">
        <v>9.5500000000000007</v>
      </c>
      <c r="E19" s="15">
        <v>9.6</v>
      </c>
      <c r="F19" s="15">
        <v>9.6</v>
      </c>
      <c r="G19" s="15">
        <v>9.6</v>
      </c>
      <c r="H19" s="15">
        <v>10</v>
      </c>
      <c r="I19" s="15">
        <v>9.6</v>
      </c>
      <c r="J19" s="15">
        <v>9.68</v>
      </c>
      <c r="K19" s="15">
        <v>9.6</v>
      </c>
      <c r="L19" s="15">
        <v>9.5500000000000007</v>
      </c>
      <c r="M19" s="15">
        <v>9.5</v>
      </c>
      <c r="N19" s="16">
        <v>10.5</v>
      </c>
      <c r="O19" s="38">
        <f t="shared" si="0"/>
        <v>9.6983333333333324</v>
      </c>
    </row>
    <row r="20" spans="1:15" ht="21.95" customHeight="1" x14ac:dyDescent="0.25">
      <c r="A20" s="34" t="s">
        <v>25</v>
      </c>
      <c r="B20" s="14" t="s">
        <v>26</v>
      </c>
      <c r="C20" s="15">
        <v>10.5</v>
      </c>
      <c r="D20" s="15">
        <v>10.5</v>
      </c>
      <c r="E20" s="15">
        <v>10.5</v>
      </c>
      <c r="F20" s="15">
        <v>10.75</v>
      </c>
      <c r="G20" s="15">
        <v>10.6</v>
      </c>
      <c r="H20" s="15">
        <v>11</v>
      </c>
      <c r="I20" s="15">
        <v>10.5</v>
      </c>
      <c r="J20" s="15">
        <v>10.63</v>
      </c>
      <c r="K20" s="15">
        <v>10.63</v>
      </c>
      <c r="L20" s="15">
        <v>10.51</v>
      </c>
      <c r="M20" s="15">
        <v>10.5</v>
      </c>
      <c r="N20" s="16">
        <v>11.5</v>
      </c>
      <c r="O20" s="42">
        <f t="shared" si="0"/>
        <v>10.676666666666668</v>
      </c>
    </row>
    <row r="21" spans="1:15" ht="21.95" customHeight="1" thickBot="1" x14ac:dyDescent="0.3">
      <c r="A21" s="34" t="s">
        <v>27</v>
      </c>
      <c r="B21" s="17" t="s">
        <v>26</v>
      </c>
      <c r="C21" s="15">
        <v>12.35</v>
      </c>
      <c r="D21" s="15">
        <v>12.5</v>
      </c>
      <c r="E21" s="15">
        <v>12.5</v>
      </c>
      <c r="F21" s="15">
        <v>12.5</v>
      </c>
      <c r="G21" s="15">
        <v>12.5</v>
      </c>
      <c r="H21" s="15">
        <v>12.5</v>
      </c>
      <c r="I21" s="15">
        <v>12.5</v>
      </c>
      <c r="J21" s="15">
        <v>12.5</v>
      </c>
      <c r="K21" s="15">
        <v>12.5</v>
      </c>
      <c r="L21" s="15">
        <v>12.5</v>
      </c>
      <c r="M21" s="15">
        <v>12.5</v>
      </c>
      <c r="N21" s="16">
        <v>14.5</v>
      </c>
      <c r="O21" s="40">
        <f t="shared" si="0"/>
        <v>12.654166666666667</v>
      </c>
    </row>
    <row r="22" spans="1:15" ht="21.95" customHeight="1" thickBot="1" x14ac:dyDescent="0.3">
      <c r="A22" s="78" t="s">
        <v>16</v>
      </c>
      <c r="B22" s="36" t="s">
        <v>22</v>
      </c>
      <c r="C22" s="36" t="s">
        <v>7</v>
      </c>
      <c r="D22" s="36" t="s">
        <v>8</v>
      </c>
      <c r="E22" s="36" t="s">
        <v>10</v>
      </c>
      <c r="F22" s="36" t="s">
        <v>0</v>
      </c>
      <c r="G22" s="36" t="s">
        <v>9</v>
      </c>
      <c r="H22" s="36" t="s">
        <v>1</v>
      </c>
      <c r="I22" s="36" t="s">
        <v>2</v>
      </c>
      <c r="J22" s="36" t="s">
        <v>3</v>
      </c>
      <c r="K22" s="36" t="s">
        <v>11</v>
      </c>
      <c r="L22" s="36" t="s">
        <v>5</v>
      </c>
      <c r="M22" s="36" t="s">
        <v>4</v>
      </c>
      <c r="N22" s="36" t="s">
        <v>6</v>
      </c>
      <c r="O22" s="37" t="s">
        <v>12</v>
      </c>
    </row>
    <row r="23" spans="1:15" ht="21.95" customHeight="1" x14ac:dyDescent="0.25">
      <c r="A23" s="34" t="s">
        <v>24</v>
      </c>
      <c r="B23" s="14" t="s">
        <v>26</v>
      </c>
      <c r="C23" s="15">
        <v>10.5</v>
      </c>
      <c r="D23" s="15">
        <v>10.85</v>
      </c>
      <c r="E23" s="15">
        <v>10.65</v>
      </c>
      <c r="F23" s="15">
        <v>10.85</v>
      </c>
      <c r="G23" s="15">
        <v>10.89</v>
      </c>
      <c r="H23" s="15">
        <v>10.85</v>
      </c>
      <c r="I23" s="15">
        <v>11.16</v>
      </c>
      <c r="J23" s="15">
        <v>12.1</v>
      </c>
      <c r="K23" s="15">
        <v>12.1</v>
      </c>
      <c r="L23" s="15">
        <v>13.9</v>
      </c>
      <c r="M23" s="15">
        <v>13.9</v>
      </c>
      <c r="N23" s="16">
        <v>15.75</v>
      </c>
      <c r="O23" s="43">
        <f t="shared" si="0"/>
        <v>11.958333333333334</v>
      </c>
    </row>
    <row r="24" spans="1:15" ht="21.95" customHeight="1" x14ac:dyDescent="0.25">
      <c r="A24" s="34" t="s">
        <v>25</v>
      </c>
      <c r="B24" s="14" t="s">
        <v>26</v>
      </c>
      <c r="C24" s="15">
        <v>11.5</v>
      </c>
      <c r="D24" s="15">
        <v>11.85</v>
      </c>
      <c r="E24" s="15">
        <v>11.65</v>
      </c>
      <c r="F24" s="15">
        <v>11.85</v>
      </c>
      <c r="G24" s="15">
        <v>11.89</v>
      </c>
      <c r="H24" s="15">
        <v>11.85</v>
      </c>
      <c r="I24" s="15">
        <v>12.16</v>
      </c>
      <c r="J24" s="15">
        <v>13.1</v>
      </c>
      <c r="K24" s="15">
        <v>13.1</v>
      </c>
      <c r="L24" s="15">
        <v>14.75</v>
      </c>
      <c r="M24" s="15">
        <v>14.75</v>
      </c>
      <c r="N24" s="16">
        <v>16.5</v>
      </c>
      <c r="O24" s="44">
        <f t="shared" si="0"/>
        <v>12.9125</v>
      </c>
    </row>
    <row r="25" spans="1:15" ht="21.95" customHeight="1" thickBot="1" x14ac:dyDescent="0.3">
      <c r="A25" s="34" t="s">
        <v>27</v>
      </c>
      <c r="B25" s="17" t="s">
        <v>26</v>
      </c>
      <c r="C25" s="15">
        <v>14.5</v>
      </c>
      <c r="D25" s="15">
        <v>14.5</v>
      </c>
      <c r="E25" s="15">
        <v>14.5</v>
      </c>
      <c r="F25" s="15">
        <v>14.5</v>
      </c>
      <c r="G25" s="15">
        <v>16.5</v>
      </c>
      <c r="H25" s="15">
        <v>16.5</v>
      </c>
      <c r="I25" s="15">
        <v>16.5</v>
      </c>
      <c r="J25" s="15">
        <v>16.5</v>
      </c>
      <c r="K25" s="15">
        <v>16.5</v>
      </c>
      <c r="L25" s="15">
        <v>16.5</v>
      </c>
      <c r="M25" s="15">
        <v>16.5</v>
      </c>
      <c r="N25" s="16">
        <v>16.5</v>
      </c>
      <c r="O25" s="45">
        <f t="shared" si="0"/>
        <v>15.833333333333334</v>
      </c>
    </row>
    <row r="26" spans="1:15" ht="21.95" customHeight="1" thickBot="1" x14ac:dyDescent="0.3">
      <c r="A26" s="78" t="s">
        <v>17</v>
      </c>
      <c r="B26" s="36" t="s">
        <v>22</v>
      </c>
      <c r="C26" s="36" t="s">
        <v>7</v>
      </c>
      <c r="D26" s="36" t="s">
        <v>8</v>
      </c>
      <c r="E26" s="36" t="s">
        <v>10</v>
      </c>
      <c r="F26" s="36" t="s">
        <v>0</v>
      </c>
      <c r="G26" s="36" t="s">
        <v>9</v>
      </c>
      <c r="H26" s="36" t="s">
        <v>1</v>
      </c>
      <c r="I26" s="36" t="s">
        <v>2</v>
      </c>
      <c r="J26" s="36" t="s">
        <v>3</v>
      </c>
      <c r="K26" s="36" t="s">
        <v>11</v>
      </c>
      <c r="L26" s="36" t="s">
        <v>5</v>
      </c>
      <c r="M26" s="36" t="s">
        <v>4</v>
      </c>
      <c r="N26" s="36" t="s">
        <v>6</v>
      </c>
      <c r="O26" s="37" t="s">
        <v>12</v>
      </c>
    </row>
    <row r="27" spans="1:15" ht="21.95" customHeight="1" x14ac:dyDescent="0.25">
      <c r="A27" s="34" t="s">
        <v>24</v>
      </c>
      <c r="B27" s="14" t="s">
        <v>26</v>
      </c>
      <c r="C27" s="18">
        <v>17.5</v>
      </c>
      <c r="D27" s="15">
        <v>17.63</v>
      </c>
      <c r="E27" s="18">
        <v>18.5</v>
      </c>
      <c r="F27" s="15">
        <v>20.5</v>
      </c>
      <c r="G27" s="18">
        <v>21.5</v>
      </c>
      <c r="H27" s="15">
        <v>21.5</v>
      </c>
      <c r="I27" s="18">
        <v>20.5</v>
      </c>
      <c r="J27" s="15">
        <v>21.5</v>
      </c>
      <c r="K27" s="18">
        <v>21.5</v>
      </c>
      <c r="L27" s="15">
        <v>21.5</v>
      </c>
      <c r="M27" s="18">
        <v>21.5</v>
      </c>
      <c r="N27" s="16">
        <v>20</v>
      </c>
      <c r="O27" s="46">
        <f t="shared" si="0"/>
        <v>20.302499999999998</v>
      </c>
    </row>
    <row r="28" spans="1:15" ht="21.95" customHeight="1" x14ac:dyDescent="0.25">
      <c r="A28" s="34" t="s">
        <v>25</v>
      </c>
      <c r="B28" s="14" t="s">
        <v>26</v>
      </c>
      <c r="C28" s="18">
        <v>18.5</v>
      </c>
      <c r="D28" s="15">
        <v>20.5</v>
      </c>
      <c r="E28" s="18">
        <v>23.83</v>
      </c>
      <c r="F28" s="15">
        <v>26.5</v>
      </c>
      <c r="G28" s="18">
        <v>26.5</v>
      </c>
      <c r="H28" s="15">
        <v>23</v>
      </c>
      <c r="I28" s="18">
        <v>26.5</v>
      </c>
      <c r="J28" s="15">
        <v>26.5</v>
      </c>
      <c r="K28" s="18">
        <v>23</v>
      </c>
      <c r="L28" s="15">
        <v>23</v>
      </c>
      <c r="M28" s="18">
        <v>23</v>
      </c>
      <c r="N28" s="16">
        <v>22.25</v>
      </c>
      <c r="O28" s="47">
        <f t="shared" si="0"/>
        <v>23.59</v>
      </c>
    </row>
    <row r="29" spans="1:15" ht="21.95" customHeight="1" thickBot="1" x14ac:dyDescent="0.3">
      <c r="A29" s="34" t="s">
        <v>27</v>
      </c>
      <c r="B29" s="17" t="s">
        <v>26</v>
      </c>
      <c r="C29" s="19">
        <v>18</v>
      </c>
      <c r="D29" s="19">
        <v>18</v>
      </c>
      <c r="E29" s="19">
        <v>18</v>
      </c>
      <c r="F29" s="19">
        <v>18</v>
      </c>
      <c r="G29" s="19">
        <v>18</v>
      </c>
      <c r="H29" s="19">
        <v>18</v>
      </c>
      <c r="I29" s="19">
        <v>18</v>
      </c>
      <c r="J29" s="19">
        <v>18</v>
      </c>
      <c r="K29" s="19">
        <v>18</v>
      </c>
      <c r="L29" s="19">
        <v>18</v>
      </c>
      <c r="M29" s="19">
        <v>18</v>
      </c>
      <c r="N29" s="20">
        <v>18</v>
      </c>
      <c r="O29" s="48">
        <f t="shared" si="0"/>
        <v>18</v>
      </c>
    </row>
    <row r="30" spans="1:15" ht="21.95" customHeight="1" thickBot="1" x14ac:dyDescent="0.3">
      <c r="A30" s="78" t="s">
        <v>18</v>
      </c>
      <c r="B30" s="36" t="s">
        <v>22</v>
      </c>
      <c r="C30" s="36" t="s">
        <v>7</v>
      </c>
      <c r="D30" s="36" t="s">
        <v>8</v>
      </c>
      <c r="E30" s="36" t="s">
        <v>10</v>
      </c>
      <c r="F30" s="36" t="s">
        <v>0</v>
      </c>
      <c r="G30" s="36" t="s">
        <v>9</v>
      </c>
      <c r="H30" s="36" t="s">
        <v>1</v>
      </c>
      <c r="I30" s="36" t="s">
        <v>2</v>
      </c>
      <c r="J30" s="36" t="s">
        <v>3</v>
      </c>
      <c r="K30" s="36" t="s">
        <v>11</v>
      </c>
      <c r="L30" s="36" t="s">
        <v>5</v>
      </c>
      <c r="M30" s="36" t="s">
        <v>4</v>
      </c>
      <c r="N30" s="36" t="s">
        <v>6</v>
      </c>
      <c r="O30" s="52" t="s">
        <v>12</v>
      </c>
    </row>
    <row r="31" spans="1:15" ht="21.95" customHeight="1" x14ac:dyDescent="0.25">
      <c r="A31" s="34" t="s">
        <v>24</v>
      </c>
      <c r="B31" s="14" t="s">
        <v>26</v>
      </c>
      <c r="C31" s="21">
        <v>18.5</v>
      </c>
      <c r="D31" s="16">
        <v>18.5</v>
      </c>
      <c r="E31" s="15">
        <v>16.63</v>
      </c>
      <c r="F31" s="15">
        <v>16</v>
      </c>
      <c r="G31" s="15">
        <v>16</v>
      </c>
      <c r="H31" s="15">
        <v>16.3</v>
      </c>
      <c r="I31" s="15">
        <v>16</v>
      </c>
      <c r="J31" s="15">
        <v>15</v>
      </c>
      <c r="K31" s="15">
        <v>15</v>
      </c>
      <c r="L31" s="15">
        <v>15</v>
      </c>
      <c r="M31" s="16">
        <v>15</v>
      </c>
      <c r="N31" s="16">
        <v>15</v>
      </c>
      <c r="O31" s="46">
        <f>AVERAGE(C31:N31)</f>
        <v>16.077500000000001</v>
      </c>
    </row>
    <row r="32" spans="1:15" ht="21.95" customHeight="1" x14ac:dyDescent="0.25">
      <c r="A32" s="34" t="s">
        <v>25</v>
      </c>
      <c r="B32" s="14" t="s">
        <v>26</v>
      </c>
      <c r="C32" s="22">
        <v>20.5</v>
      </c>
      <c r="D32" s="16">
        <v>20.5</v>
      </c>
      <c r="E32" s="15">
        <v>19.38</v>
      </c>
      <c r="F32" s="15">
        <v>18.5</v>
      </c>
      <c r="G32" s="15">
        <v>18.5</v>
      </c>
      <c r="H32" s="15">
        <v>18.5</v>
      </c>
      <c r="I32" s="15">
        <v>18.25</v>
      </c>
      <c r="J32" s="15">
        <v>17</v>
      </c>
      <c r="K32" s="15">
        <v>17</v>
      </c>
      <c r="L32" s="15">
        <v>17</v>
      </c>
      <c r="M32" s="15">
        <v>17</v>
      </c>
      <c r="N32" s="16">
        <v>17</v>
      </c>
      <c r="O32" s="50">
        <f>AVERAGE(C32:N32)</f>
        <v>18.260833333333334</v>
      </c>
    </row>
    <row r="33" spans="1:17" ht="21.95" customHeight="1" thickBot="1" x14ac:dyDescent="0.3">
      <c r="A33" s="34" t="s">
        <v>27</v>
      </c>
      <c r="B33" s="17" t="s">
        <v>26</v>
      </c>
      <c r="C33" s="22">
        <v>18</v>
      </c>
      <c r="D33" s="22">
        <v>18</v>
      </c>
      <c r="E33" s="22">
        <v>18</v>
      </c>
      <c r="F33" s="22">
        <v>18</v>
      </c>
      <c r="G33" s="22">
        <v>18</v>
      </c>
      <c r="H33" s="22">
        <v>18</v>
      </c>
      <c r="I33" s="22">
        <v>18</v>
      </c>
      <c r="J33" s="22">
        <v>18</v>
      </c>
      <c r="K33" s="22">
        <v>18</v>
      </c>
      <c r="L33" s="22">
        <v>18</v>
      </c>
      <c r="M33" s="22">
        <v>18</v>
      </c>
      <c r="N33" s="18">
        <v>18</v>
      </c>
      <c r="O33" s="48">
        <f>AVERAGE(C33:N33)</f>
        <v>18</v>
      </c>
    </row>
    <row r="34" spans="1:17" ht="21.95" customHeight="1" thickBot="1" x14ac:dyDescent="0.3">
      <c r="A34" s="78" t="s">
        <v>19</v>
      </c>
      <c r="B34" s="36" t="s">
        <v>22</v>
      </c>
      <c r="C34" s="36" t="s">
        <v>7</v>
      </c>
      <c r="D34" s="36" t="s">
        <v>8</v>
      </c>
      <c r="E34" s="36" t="s">
        <v>10</v>
      </c>
      <c r="F34" s="36" t="s">
        <v>0</v>
      </c>
      <c r="G34" s="36" t="s">
        <v>9</v>
      </c>
      <c r="H34" s="36" t="s">
        <v>1</v>
      </c>
      <c r="I34" s="36" t="s">
        <v>2</v>
      </c>
      <c r="J34" s="36" t="s">
        <v>3</v>
      </c>
      <c r="K34" s="36" t="s">
        <v>11</v>
      </c>
      <c r="L34" s="36" t="s">
        <v>5</v>
      </c>
      <c r="M34" s="36" t="s">
        <v>4</v>
      </c>
      <c r="N34" s="36" t="s">
        <v>6</v>
      </c>
      <c r="O34" s="37" t="s">
        <v>12</v>
      </c>
    </row>
    <row r="35" spans="1:17" ht="21.95" customHeight="1" x14ac:dyDescent="0.25">
      <c r="A35" s="34" t="s">
        <v>24</v>
      </c>
      <c r="B35" s="14" t="s">
        <v>26</v>
      </c>
      <c r="C35" s="22">
        <v>14.25</v>
      </c>
      <c r="D35" s="16">
        <v>14.13</v>
      </c>
      <c r="E35" s="15">
        <v>14.13</v>
      </c>
      <c r="F35" s="18">
        <v>14</v>
      </c>
      <c r="G35" s="15">
        <v>14.13</v>
      </c>
      <c r="H35" s="18">
        <v>14.13</v>
      </c>
      <c r="I35" s="15">
        <v>14</v>
      </c>
      <c r="J35" s="15">
        <v>14.06</v>
      </c>
      <c r="K35" s="22">
        <v>14.93</v>
      </c>
      <c r="L35" s="15">
        <v>16.170000000000002</v>
      </c>
      <c r="M35" s="16">
        <v>16</v>
      </c>
      <c r="N35" s="16">
        <v>16</v>
      </c>
      <c r="O35" s="43">
        <f>AVERAGE(C35:N35)</f>
        <v>14.660833333333334</v>
      </c>
    </row>
    <row r="36" spans="1:17" ht="21.95" customHeight="1" x14ac:dyDescent="0.25">
      <c r="A36" s="34" t="s">
        <v>25</v>
      </c>
      <c r="B36" s="14" t="s">
        <v>26</v>
      </c>
      <c r="C36" s="22">
        <v>17.23</v>
      </c>
      <c r="D36" s="22">
        <v>17.13</v>
      </c>
      <c r="E36" s="22">
        <v>17.13</v>
      </c>
      <c r="F36" s="18">
        <v>17.25</v>
      </c>
      <c r="G36" s="15">
        <v>17.25</v>
      </c>
      <c r="H36" s="18">
        <v>17.059999999999999</v>
      </c>
      <c r="I36" s="15">
        <v>17.13</v>
      </c>
      <c r="J36" s="15">
        <v>17.190000000000001</v>
      </c>
      <c r="K36" s="22">
        <v>18.93</v>
      </c>
      <c r="L36" s="15">
        <v>18.93</v>
      </c>
      <c r="M36" s="16">
        <v>18</v>
      </c>
      <c r="N36" s="16">
        <v>18</v>
      </c>
      <c r="O36" s="51">
        <f>AVERAGE(C36:N36)</f>
        <v>17.602500000000003</v>
      </c>
    </row>
    <row r="37" spans="1:17" ht="21.95" customHeight="1" thickBot="1" x14ac:dyDescent="0.3">
      <c r="A37" s="34" t="s">
        <v>27</v>
      </c>
      <c r="B37" s="17" t="s">
        <v>26</v>
      </c>
      <c r="C37" s="22">
        <v>18</v>
      </c>
      <c r="D37" s="22">
        <v>18</v>
      </c>
      <c r="E37" s="22">
        <v>18</v>
      </c>
      <c r="F37" s="22">
        <v>18</v>
      </c>
      <c r="G37" s="22">
        <v>18</v>
      </c>
      <c r="H37" s="22">
        <v>18</v>
      </c>
      <c r="I37" s="22">
        <v>18</v>
      </c>
      <c r="J37" s="22">
        <v>18</v>
      </c>
      <c r="K37" s="22">
        <v>18</v>
      </c>
      <c r="L37" s="22">
        <v>18</v>
      </c>
      <c r="M37" s="22">
        <v>18</v>
      </c>
      <c r="N37" s="18">
        <v>18</v>
      </c>
      <c r="O37" s="49">
        <f>AVERAGE(C37:N37)</f>
        <v>18</v>
      </c>
    </row>
    <row r="38" spans="1:17" ht="21.95" customHeight="1" thickBot="1" x14ac:dyDescent="0.3">
      <c r="A38" s="78" t="s">
        <v>20</v>
      </c>
      <c r="B38" s="36" t="s">
        <v>22</v>
      </c>
      <c r="C38" s="36" t="s">
        <v>7</v>
      </c>
      <c r="D38" s="36" t="s">
        <v>8</v>
      </c>
      <c r="E38" s="36" t="s">
        <v>10</v>
      </c>
      <c r="F38" s="36" t="s">
        <v>0</v>
      </c>
      <c r="G38" s="36" t="s">
        <v>9</v>
      </c>
      <c r="H38" s="36" t="s">
        <v>1</v>
      </c>
      <c r="I38" s="36" t="s">
        <v>2</v>
      </c>
      <c r="J38" s="36" t="s">
        <v>3</v>
      </c>
      <c r="K38" s="36" t="s">
        <v>11</v>
      </c>
      <c r="L38" s="36" t="s">
        <v>5</v>
      </c>
      <c r="M38" s="36" t="s">
        <v>4</v>
      </c>
      <c r="N38" s="36" t="s">
        <v>6</v>
      </c>
      <c r="O38" s="37" t="s">
        <v>12</v>
      </c>
    </row>
    <row r="39" spans="1:17" ht="21.95" customHeight="1" x14ac:dyDescent="0.25">
      <c r="A39" s="34" t="s">
        <v>24</v>
      </c>
      <c r="B39" s="14" t="s">
        <v>26</v>
      </c>
      <c r="C39" s="22">
        <v>16.38</v>
      </c>
      <c r="D39" s="16">
        <v>17.88</v>
      </c>
      <c r="E39" s="15">
        <v>18.75</v>
      </c>
      <c r="F39" s="18">
        <v>18.5</v>
      </c>
      <c r="G39" s="15">
        <v>18.75</v>
      </c>
      <c r="H39" s="18">
        <v>19</v>
      </c>
      <c r="I39" s="15">
        <v>17.75</v>
      </c>
      <c r="J39" s="23">
        <v>16.88</v>
      </c>
      <c r="K39" s="23">
        <v>16.75</v>
      </c>
      <c r="L39" s="23">
        <v>15.75</v>
      </c>
      <c r="M39" s="15">
        <v>14.5</v>
      </c>
      <c r="N39" s="16">
        <v>13</v>
      </c>
      <c r="O39" s="38">
        <f>AVERAGE(C39:N39)</f>
        <v>16.990833333333331</v>
      </c>
      <c r="Q39" s="1"/>
    </row>
    <row r="40" spans="1:17" ht="21.95" customHeight="1" x14ac:dyDescent="0.25">
      <c r="A40" s="34" t="s">
        <v>25</v>
      </c>
      <c r="B40" s="14" t="s">
        <v>26</v>
      </c>
      <c r="C40" s="22">
        <v>18.5</v>
      </c>
      <c r="D40" s="16">
        <v>19.95</v>
      </c>
      <c r="E40" s="15">
        <v>20.5</v>
      </c>
      <c r="F40" s="15">
        <v>18.75</v>
      </c>
      <c r="G40" s="15">
        <v>20.75</v>
      </c>
      <c r="H40" s="15">
        <v>20.2</v>
      </c>
      <c r="I40" s="15">
        <v>19.5</v>
      </c>
      <c r="J40" s="16">
        <v>18.25</v>
      </c>
      <c r="K40" s="16">
        <v>18.25</v>
      </c>
      <c r="L40" s="16">
        <v>17.25</v>
      </c>
      <c r="M40" s="15">
        <v>16.25</v>
      </c>
      <c r="N40" s="16">
        <v>14.25</v>
      </c>
      <c r="O40" s="39">
        <f>AVERAGE(C40:N40)</f>
        <v>18.533333333333335</v>
      </c>
      <c r="Q40" s="1"/>
    </row>
    <row r="41" spans="1:17" ht="21.95" customHeight="1" thickBot="1" x14ac:dyDescent="0.3">
      <c r="A41" s="34" t="s">
        <v>27</v>
      </c>
      <c r="B41" s="17" t="s">
        <v>26</v>
      </c>
      <c r="C41" s="22">
        <v>18</v>
      </c>
      <c r="D41" s="22">
        <v>18</v>
      </c>
      <c r="E41" s="22">
        <v>20.75</v>
      </c>
      <c r="F41" s="22">
        <v>20.75</v>
      </c>
      <c r="G41" s="22">
        <v>20.75</v>
      </c>
      <c r="H41" s="22">
        <v>20.75</v>
      </c>
      <c r="I41" s="22">
        <v>20.75</v>
      </c>
      <c r="J41" s="22">
        <v>20.75</v>
      </c>
      <c r="K41" s="22">
        <v>20.75</v>
      </c>
      <c r="L41" s="22">
        <v>20.75</v>
      </c>
      <c r="M41" s="22">
        <v>20.75</v>
      </c>
      <c r="N41" s="18">
        <v>20.75</v>
      </c>
      <c r="O41" s="40">
        <f>AVERAGE(C41:N41)</f>
        <v>20.291666666666668</v>
      </c>
      <c r="Q41" s="1"/>
    </row>
    <row r="42" spans="1:17" ht="21.95" customHeight="1" x14ac:dyDescent="0.25">
      <c r="A42" s="78" t="s">
        <v>21</v>
      </c>
      <c r="B42" s="36" t="s">
        <v>22</v>
      </c>
      <c r="C42" s="36" t="s">
        <v>7</v>
      </c>
      <c r="D42" s="36" t="s">
        <v>8</v>
      </c>
      <c r="E42" s="36" t="s">
        <v>10</v>
      </c>
      <c r="F42" s="36" t="s">
        <v>0</v>
      </c>
      <c r="G42" s="36" t="s">
        <v>9</v>
      </c>
      <c r="H42" s="36" t="s">
        <v>1</v>
      </c>
      <c r="I42" s="36" t="s">
        <v>2</v>
      </c>
      <c r="J42" s="36" t="s">
        <v>3</v>
      </c>
      <c r="K42" s="36" t="s">
        <v>11</v>
      </c>
      <c r="L42" s="36" t="s">
        <v>5</v>
      </c>
      <c r="M42" s="36" t="s">
        <v>4</v>
      </c>
      <c r="N42" s="36" t="s">
        <v>6</v>
      </c>
      <c r="O42" s="37" t="s">
        <v>12</v>
      </c>
    </row>
    <row r="43" spans="1:17" ht="21.95" customHeight="1" x14ac:dyDescent="0.25">
      <c r="A43" s="34" t="s">
        <v>24</v>
      </c>
      <c r="B43" s="14" t="s">
        <v>26</v>
      </c>
      <c r="C43" s="18">
        <v>13</v>
      </c>
      <c r="D43" s="15">
        <v>12.13</v>
      </c>
      <c r="E43" s="15">
        <v>11.25</v>
      </c>
      <c r="F43" s="18">
        <v>11.75</v>
      </c>
      <c r="G43" s="16">
        <v>11.75</v>
      </c>
      <c r="H43" s="24">
        <v>11.75</v>
      </c>
      <c r="I43" s="18">
        <v>11</v>
      </c>
      <c r="J43" s="15">
        <v>17.75</v>
      </c>
      <c r="K43" s="25">
        <v>17.25</v>
      </c>
      <c r="L43" s="23">
        <v>18.75</v>
      </c>
      <c r="M43" s="15">
        <v>20.13</v>
      </c>
      <c r="N43" s="16">
        <v>19.13</v>
      </c>
      <c r="O43" s="26">
        <f>AVERAGE(C43:N43)</f>
        <v>14.636666666666665</v>
      </c>
    </row>
    <row r="44" spans="1:17" ht="21.95" customHeight="1" x14ac:dyDescent="0.25">
      <c r="A44" s="34" t="s">
        <v>25</v>
      </c>
      <c r="B44" s="14" t="s">
        <v>26</v>
      </c>
      <c r="C44" s="18">
        <v>13</v>
      </c>
      <c r="D44" s="15">
        <v>13</v>
      </c>
      <c r="E44" s="15">
        <v>13</v>
      </c>
      <c r="F44" s="18">
        <v>12.25</v>
      </c>
      <c r="G44" s="16">
        <v>12</v>
      </c>
      <c r="H44" s="15">
        <v>11.75</v>
      </c>
      <c r="I44" s="18">
        <v>11</v>
      </c>
      <c r="J44" s="15">
        <v>18</v>
      </c>
      <c r="K44" s="18">
        <v>17.63</v>
      </c>
      <c r="L44" s="16">
        <v>19.13</v>
      </c>
      <c r="M44" s="15">
        <v>21.5</v>
      </c>
      <c r="N44" s="16">
        <v>21.38</v>
      </c>
      <c r="O44" s="26">
        <f>AVERAGE(C44:N44)</f>
        <v>15.303333333333333</v>
      </c>
    </row>
    <row r="45" spans="1:17" ht="21.95" customHeight="1" thickBot="1" x14ac:dyDescent="0.3">
      <c r="A45" s="34" t="s">
        <v>27</v>
      </c>
      <c r="B45" s="17" t="s">
        <v>26</v>
      </c>
      <c r="C45" s="27">
        <v>20.25</v>
      </c>
      <c r="D45" s="19">
        <v>20.25</v>
      </c>
      <c r="E45" s="19">
        <v>20.25</v>
      </c>
      <c r="F45" s="27">
        <v>21.5</v>
      </c>
      <c r="G45" s="20">
        <v>22.75</v>
      </c>
      <c r="H45" s="19">
        <v>22.75</v>
      </c>
      <c r="I45" s="27">
        <v>23</v>
      </c>
      <c r="J45" s="19">
        <v>23</v>
      </c>
      <c r="K45" s="27">
        <v>23</v>
      </c>
      <c r="L45" s="20">
        <v>23</v>
      </c>
      <c r="M45" s="19">
        <v>23</v>
      </c>
      <c r="N45" s="20">
        <v>23</v>
      </c>
      <c r="O45" s="26">
        <f>AVERAGE(C45:N45)</f>
        <v>22.145833333333332</v>
      </c>
    </row>
    <row r="46" spans="1:17" ht="21.95" customHeight="1" thickBot="1" x14ac:dyDescent="0.3">
      <c r="A46" s="78" t="s">
        <v>28</v>
      </c>
      <c r="B46" s="36" t="s">
        <v>22</v>
      </c>
      <c r="C46" s="36" t="s">
        <v>7</v>
      </c>
      <c r="D46" s="36" t="s">
        <v>8</v>
      </c>
      <c r="E46" s="36" t="s">
        <v>10</v>
      </c>
      <c r="F46" s="36" t="s">
        <v>0</v>
      </c>
      <c r="G46" s="36" t="s">
        <v>9</v>
      </c>
      <c r="H46" s="36" t="s">
        <v>1</v>
      </c>
      <c r="I46" s="36" t="s">
        <v>2</v>
      </c>
      <c r="J46" s="36" t="s">
        <v>3</v>
      </c>
      <c r="K46" s="36" t="s">
        <v>11</v>
      </c>
      <c r="L46" s="36" t="s">
        <v>5</v>
      </c>
      <c r="M46" s="36" t="s">
        <v>4</v>
      </c>
      <c r="N46" s="36" t="s">
        <v>6</v>
      </c>
      <c r="O46" s="37" t="s">
        <v>12</v>
      </c>
    </row>
    <row r="47" spans="1:17" ht="21.95" customHeight="1" x14ac:dyDescent="0.25">
      <c r="A47" s="34" t="s">
        <v>24</v>
      </c>
      <c r="B47" s="28" t="s">
        <v>26</v>
      </c>
      <c r="C47" s="29">
        <v>20.13</v>
      </c>
      <c r="D47" s="21">
        <v>20.13</v>
      </c>
      <c r="E47" s="21">
        <v>20.25</v>
      </c>
      <c r="F47" s="29">
        <v>20.25</v>
      </c>
      <c r="G47" s="30">
        <v>19.75</v>
      </c>
      <c r="H47" s="21">
        <v>19.75</v>
      </c>
      <c r="I47" s="29">
        <v>19.5</v>
      </c>
      <c r="J47" s="21">
        <v>19.5</v>
      </c>
      <c r="K47" s="29">
        <v>19.5</v>
      </c>
      <c r="L47" s="30">
        <v>19.5</v>
      </c>
      <c r="M47" s="21">
        <v>18.5</v>
      </c>
      <c r="N47" s="30">
        <v>18.5</v>
      </c>
      <c r="O47" s="38">
        <f>AVERAGE(C47:N47)</f>
        <v>19.605</v>
      </c>
    </row>
    <row r="48" spans="1:17" ht="21.95" customHeight="1" x14ac:dyDescent="0.25">
      <c r="A48" s="34" t="s">
        <v>25</v>
      </c>
      <c r="B48" s="14" t="s">
        <v>26</v>
      </c>
      <c r="C48" s="18">
        <v>21.38</v>
      </c>
      <c r="D48" s="15">
        <v>21.38</v>
      </c>
      <c r="E48" s="15">
        <v>21.38</v>
      </c>
      <c r="F48" s="18">
        <v>21.38</v>
      </c>
      <c r="G48" s="16">
        <v>21.25</v>
      </c>
      <c r="H48" s="15">
        <v>20.75</v>
      </c>
      <c r="I48" s="18">
        <v>20</v>
      </c>
      <c r="J48" s="15">
        <v>20.5</v>
      </c>
      <c r="K48" s="18">
        <v>20.5</v>
      </c>
      <c r="L48" s="16">
        <v>20.5</v>
      </c>
      <c r="M48" s="15">
        <v>19.5</v>
      </c>
      <c r="N48" s="16">
        <v>19.5</v>
      </c>
      <c r="O48" s="39">
        <f>AVERAGE(C48:N48)</f>
        <v>20.668333333333333</v>
      </c>
    </row>
    <row r="49" spans="1:15" ht="21.95" customHeight="1" thickBot="1" x14ac:dyDescent="0.3">
      <c r="A49" s="34" t="s">
        <v>27</v>
      </c>
      <c r="B49" s="17" t="s">
        <v>26</v>
      </c>
      <c r="C49" s="27">
        <v>23</v>
      </c>
      <c r="D49" s="19">
        <v>23</v>
      </c>
      <c r="E49" s="19">
        <v>22.75</v>
      </c>
      <c r="F49" s="27">
        <v>22.75</v>
      </c>
      <c r="G49" s="20">
        <v>22.75</v>
      </c>
      <c r="H49" s="19">
        <v>22.75</v>
      </c>
      <c r="I49" s="27">
        <v>22.75</v>
      </c>
      <c r="J49" s="19">
        <v>22.75</v>
      </c>
      <c r="K49" s="27">
        <v>22.75</v>
      </c>
      <c r="L49" s="20">
        <v>22.75</v>
      </c>
      <c r="M49" s="19">
        <v>22.75</v>
      </c>
      <c r="N49" s="20">
        <v>22.75</v>
      </c>
      <c r="O49" s="41">
        <f>AVERAGE(C49:N49)</f>
        <v>22.791666666666668</v>
      </c>
    </row>
    <row r="50" spans="1:15" ht="21.95" customHeight="1" thickBot="1" x14ac:dyDescent="0.3">
      <c r="A50" s="78" t="s">
        <v>29</v>
      </c>
      <c r="B50" s="36" t="s">
        <v>22</v>
      </c>
      <c r="C50" s="36" t="s">
        <v>7</v>
      </c>
      <c r="D50" s="36" t="s">
        <v>8</v>
      </c>
      <c r="E50" s="36" t="s">
        <v>10</v>
      </c>
      <c r="F50" s="36" t="s">
        <v>0</v>
      </c>
      <c r="G50" s="36" t="s">
        <v>9</v>
      </c>
      <c r="H50" s="36" t="s">
        <v>1</v>
      </c>
      <c r="I50" s="36" t="s">
        <v>2</v>
      </c>
      <c r="J50" s="36" t="s">
        <v>3</v>
      </c>
      <c r="K50" s="36" t="s">
        <v>11</v>
      </c>
      <c r="L50" s="36" t="s">
        <v>5</v>
      </c>
      <c r="M50" s="36" t="s">
        <v>4</v>
      </c>
      <c r="N50" s="36" t="s">
        <v>6</v>
      </c>
      <c r="O50" s="37" t="s">
        <v>12</v>
      </c>
    </row>
    <row r="51" spans="1:15" ht="21.95" customHeight="1" x14ac:dyDescent="0.25">
      <c r="A51" s="34" t="s">
        <v>24</v>
      </c>
      <c r="B51" s="28" t="s">
        <v>26</v>
      </c>
      <c r="C51" s="29">
        <v>18.25</v>
      </c>
      <c r="D51" s="21">
        <v>18.25</v>
      </c>
      <c r="E51" s="21">
        <v>18.25</v>
      </c>
      <c r="F51" s="29">
        <v>18.25</v>
      </c>
      <c r="G51" s="30">
        <v>18.5</v>
      </c>
      <c r="H51" s="21">
        <v>19</v>
      </c>
      <c r="I51" s="29">
        <v>19</v>
      </c>
      <c r="J51" s="21">
        <v>19</v>
      </c>
      <c r="K51" s="29">
        <v>19</v>
      </c>
      <c r="L51" s="30">
        <v>19</v>
      </c>
      <c r="M51" s="21">
        <v>19</v>
      </c>
      <c r="N51" s="30">
        <v>18.5</v>
      </c>
      <c r="O51" s="38">
        <f>AVERAGE(C51:N51)</f>
        <v>18.666666666666668</v>
      </c>
    </row>
    <row r="52" spans="1:15" ht="21.95" customHeight="1" x14ac:dyDescent="0.25">
      <c r="A52" s="34" t="s">
        <v>25</v>
      </c>
      <c r="B52" s="14" t="s">
        <v>26</v>
      </c>
      <c r="C52" s="18">
        <v>19</v>
      </c>
      <c r="D52" s="15">
        <v>19</v>
      </c>
      <c r="E52" s="15">
        <v>19</v>
      </c>
      <c r="F52" s="18">
        <v>19</v>
      </c>
      <c r="G52" s="16">
        <v>19.5</v>
      </c>
      <c r="H52" s="15">
        <v>20</v>
      </c>
      <c r="I52" s="18">
        <v>20</v>
      </c>
      <c r="J52" s="15">
        <v>20</v>
      </c>
      <c r="K52" s="18">
        <v>20</v>
      </c>
      <c r="L52" s="16">
        <v>20</v>
      </c>
      <c r="M52" s="15">
        <v>20.5</v>
      </c>
      <c r="N52" s="16">
        <v>19.5</v>
      </c>
      <c r="O52" s="39">
        <f>AVERAGE(C52:N52)</f>
        <v>19.625</v>
      </c>
    </row>
    <row r="53" spans="1:15" ht="21.95" customHeight="1" thickBot="1" x14ac:dyDescent="0.3">
      <c r="A53" s="34" t="s">
        <v>27</v>
      </c>
      <c r="B53" s="17" t="s">
        <v>26</v>
      </c>
      <c r="C53" s="27">
        <v>22.75</v>
      </c>
      <c r="D53" s="19">
        <v>22.25</v>
      </c>
      <c r="E53" s="19">
        <v>22.5</v>
      </c>
      <c r="F53" s="27">
        <v>22.25</v>
      </c>
      <c r="G53" s="20">
        <v>22.5</v>
      </c>
      <c r="H53" s="19">
        <v>22.75</v>
      </c>
      <c r="I53" s="27">
        <v>22.5</v>
      </c>
      <c r="J53" s="19">
        <v>22.5</v>
      </c>
      <c r="K53" s="27">
        <v>22.5</v>
      </c>
      <c r="L53" s="20">
        <v>22.5</v>
      </c>
      <c r="M53" s="19">
        <v>22.75</v>
      </c>
      <c r="N53" s="20">
        <v>18.25</v>
      </c>
      <c r="O53" s="40">
        <f>AVERAGE(C53:N53)</f>
        <v>22.166666666666668</v>
      </c>
    </row>
    <row r="54" spans="1:15" ht="21.75" customHeight="1" thickBot="1" x14ac:dyDescent="0.3">
      <c r="A54" s="78" t="s">
        <v>30</v>
      </c>
      <c r="B54" s="36" t="s">
        <v>22</v>
      </c>
      <c r="C54" s="36" t="s">
        <v>7</v>
      </c>
      <c r="D54" s="36" t="s">
        <v>8</v>
      </c>
      <c r="E54" s="36" t="s">
        <v>10</v>
      </c>
      <c r="F54" s="36" t="s">
        <v>0</v>
      </c>
      <c r="G54" s="36" t="s">
        <v>9</v>
      </c>
      <c r="H54" s="36" t="s">
        <v>1</v>
      </c>
      <c r="I54" s="36" t="s">
        <v>2</v>
      </c>
      <c r="J54" s="36" t="s">
        <v>3</v>
      </c>
      <c r="K54" s="36" t="s">
        <v>11</v>
      </c>
      <c r="L54" s="36" t="s">
        <v>5</v>
      </c>
      <c r="M54" s="36" t="s">
        <v>4</v>
      </c>
      <c r="N54" s="36" t="s">
        <v>6</v>
      </c>
      <c r="O54" s="37" t="s">
        <v>12</v>
      </c>
    </row>
    <row r="55" spans="1:15" ht="22.5" customHeight="1" x14ac:dyDescent="0.25">
      <c r="A55" s="34" t="s">
        <v>24</v>
      </c>
      <c r="B55" s="28" t="s">
        <v>26</v>
      </c>
      <c r="C55" s="29">
        <v>18.23</v>
      </c>
      <c r="D55" s="21">
        <v>18.34</v>
      </c>
      <c r="E55" s="21">
        <v>18</v>
      </c>
      <c r="F55" s="29">
        <v>17.68</v>
      </c>
      <c r="G55" s="30">
        <v>17.670000000000002</v>
      </c>
      <c r="H55" s="21">
        <v>17.420000000000002</v>
      </c>
      <c r="I55" s="29">
        <v>17.14</v>
      </c>
      <c r="J55" s="21">
        <v>17.170000000000002</v>
      </c>
      <c r="K55" s="29">
        <v>16.88</v>
      </c>
      <c r="L55" s="30">
        <v>16.739999999999998</v>
      </c>
      <c r="M55" s="21">
        <v>16.47</v>
      </c>
      <c r="N55" s="30">
        <v>16.38</v>
      </c>
      <c r="O55" s="31">
        <f>AVERAGE(C55:N55)</f>
        <v>17.343333333333334</v>
      </c>
    </row>
    <row r="56" spans="1:15" ht="21.75" customHeight="1" x14ac:dyDescent="0.25">
      <c r="A56" s="34" t="s">
        <v>25</v>
      </c>
      <c r="B56" s="14" t="s">
        <v>26</v>
      </c>
      <c r="C56" s="18">
        <v>19.489999999999998</v>
      </c>
      <c r="D56" s="15">
        <v>19.78</v>
      </c>
      <c r="E56" s="15">
        <v>19.100000000000001</v>
      </c>
      <c r="F56" s="18">
        <v>18.84</v>
      </c>
      <c r="G56" s="16">
        <v>18.920000000000002</v>
      </c>
      <c r="H56" s="15">
        <v>18.489999999999998</v>
      </c>
      <c r="I56" s="18">
        <v>18.420000000000002</v>
      </c>
      <c r="J56" s="15">
        <v>18.39</v>
      </c>
      <c r="K56" s="18">
        <v>18.440000000000001</v>
      </c>
      <c r="L56" s="16">
        <v>17.91</v>
      </c>
      <c r="M56" s="15">
        <v>17.87</v>
      </c>
      <c r="N56" s="16">
        <v>17.420000000000002</v>
      </c>
      <c r="O56" s="31">
        <f>AVERAGE(C56:N56)</f>
        <v>18.589166666666667</v>
      </c>
    </row>
    <row r="57" spans="1:15" ht="22.5" customHeight="1" thickBot="1" x14ac:dyDescent="0.3">
      <c r="A57" s="34" t="s">
        <v>27</v>
      </c>
      <c r="B57" s="17" t="s">
        <v>26</v>
      </c>
      <c r="C57" s="27">
        <v>22.61</v>
      </c>
      <c r="D57" s="19">
        <v>21.72</v>
      </c>
      <c r="E57" s="19">
        <v>22.7</v>
      </c>
      <c r="F57" s="27">
        <v>20.76</v>
      </c>
      <c r="G57" s="20">
        <v>21.01</v>
      </c>
      <c r="H57" s="19">
        <v>21.08</v>
      </c>
      <c r="I57" s="27">
        <v>20.77</v>
      </c>
      <c r="J57" s="19">
        <v>20.079999999999998</v>
      </c>
      <c r="K57" s="27">
        <v>19.739999999999998</v>
      </c>
      <c r="L57" s="20">
        <v>20.329999999999998</v>
      </c>
      <c r="M57" s="19">
        <v>20.57</v>
      </c>
      <c r="N57" s="20">
        <v>21.93</v>
      </c>
      <c r="O57" s="31">
        <f>AVERAGE(C57:N57)</f>
        <v>21.108333333333334</v>
      </c>
    </row>
    <row r="58" spans="1:15" ht="22.5" customHeight="1" thickBot="1" x14ac:dyDescent="0.3">
      <c r="A58" s="78" t="s">
        <v>31</v>
      </c>
      <c r="B58" s="36" t="s">
        <v>22</v>
      </c>
      <c r="C58" s="36" t="s">
        <v>7</v>
      </c>
      <c r="D58" s="36" t="s">
        <v>8</v>
      </c>
      <c r="E58" s="36" t="s">
        <v>10</v>
      </c>
      <c r="F58" s="36" t="s">
        <v>0</v>
      </c>
      <c r="G58" s="36" t="s">
        <v>9</v>
      </c>
      <c r="H58" s="36" t="s">
        <v>1</v>
      </c>
      <c r="I58" s="36" t="s">
        <v>2</v>
      </c>
      <c r="J58" s="36" t="s">
        <v>3</v>
      </c>
      <c r="K58" s="36" t="s">
        <v>11</v>
      </c>
      <c r="L58" s="36" t="s">
        <v>5</v>
      </c>
      <c r="M58" s="36" t="s">
        <v>4</v>
      </c>
      <c r="N58" s="36" t="s">
        <v>6</v>
      </c>
      <c r="O58" s="37" t="s">
        <v>12</v>
      </c>
    </row>
    <row r="59" spans="1:15" ht="22.5" customHeight="1" x14ac:dyDescent="0.25">
      <c r="A59" s="34" t="s">
        <v>24</v>
      </c>
      <c r="B59" s="28" t="s">
        <v>26</v>
      </c>
      <c r="C59" s="21">
        <v>16.46</v>
      </c>
      <c r="D59" s="21">
        <v>16.45</v>
      </c>
      <c r="E59" s="21">
        <v>16.38</v>
      </c>
      <c r="F59" s="21">
        <v>16.43</v>
      </c>
      <c r="G59" s="21">
        <v>16.36</v>
      </c>
      <c r="H59" s="21">
        <v>15.68</v>
      </c>
      <c r="I59" s="21">
        <v>15.07</v>
      </c>
      <c r="J59" s="21">
        <v>14.82</v>
      </c>
      <c r="K59" s="21">
        <v>14.74</v>
      </c>
      <c r="L59" s="21">
        <v>14.52</v>
      </c>
      <c r="M59" s="21">
        <v>14.3</v>
      </c>
      <c r="N59" s="21">
        <v>14.07</v>
      </c>
      <c r="O59" s="26">
        <f t="shared" ref="O59:O73" si="1">AVERAGE(C59:N59)</f>
        <v>15.44</v>
      </c>
    </row>
    <row r="60" spans="1:15" ht="22.5" customHeight="1" x14ac:dyDescent="0.25">
      <c r="A60" s="34" t="s">
        <v>25</v>
      </c>
      <c r="B60" s="32" t="s">
        <v>26</v>
      </c>
      <c r="C60" s="15">
        <v>18.239999999999998</v>
      </c>
      <c r="D60" s="15">
        <v>18.170000000000002</v>
      </c>
      <c r="E60" s="15">
        <v>17.57</v>
      </c>
      <c r="F60" s="15">
        <v>17.75</v>
      </c>
      <c r="G60" s="15">
        <v>17.690000000000001</v>
      </c>
      <c r="H60" s="15">
        <v>17.21</v>
      </c>
      <c r="I60" s="15">
        <v>16.41</v>
      </c>
      <c r="J60" s="15">
        <v>15.87</v>
      </c>
      <c r="K60" s="15">
        <v>15.64</v>
      </c>
      <c r="L60" s="15">
        <v>15.36</v>
      </c>
      <c r="M60" s="15">
        <v>15.19</v>
      </c>
      <c r="N60" s="15">
        <v>15.03</v>
      </c>
      <c r="O60" s="26">
        <f t="shared" si="1"/>
        <v>16.677500000000002</v>
      </c>
    </row>
    <row r="61" spans="1:15" ht="22.5" customHeight="1" thickBot="1" x14ac:dyDescent="0.3">
      <c r="A61" s="34" t="s">
        <v>27</v>
      </c>
      <c r="B61" s="17" t="s">
        <v>26</v>
      </c>
      <c r="C61" s="19">
        <v>20.43</v>
      </c>
      <c r="D61" s="19">
        <v>20.73</v>
      </c>
      <c r="E61" s="19">
        <v>20.52</v>
      </c>
      <c r="F61" s="19">
        <v>20.11</v>
      </c>
      <c r="G61" s="19">
        <v>20.83</v>
      </c>
      <c r="H61" s="19">
        <v>20.97</v>
      </c>
      <c r="I61" s="19">
        <v>21.01</v>
      </c>
      <c r="J61" s="19">
        <v>21.06</v>
      </c>
      <c r="K61" s="19">
        <v>20.260000000000002</v>
      </c>
      <c r="L61" s="19">
        <v>20.86</v>
      </c>
      <c r="M61" s="19">
        <v>20.399999999999999</v>
      </c>
      <c r="N61" s="19">
        <v>21.07</v>
      </c>
      <c r="O61" s="26">
        <f t="shared" si="1"/>
        <v>20.687499999999996</v>
      </c>
    </row>
    <row r="62" spans="1:15" ht="22.5" customHeight="1" thickBot="1" x14ac:dyDescent="0.3">
      <c r="A62" s="78" t="s">
        <v>32</v>
      </c>
      <c r="B62" s="36" t="s">
        <v>22</v>
      </c>
      <c r="C62" s="36" t="s">
        <v>7</v>
      </c>
      <c r="D62" s="36" t="s">
        <v>8</v>
      </c>
      <c r="E62" s="36" t="s">
        <v>10</v>
      </c>
      <c r="F62" s="36" t="s">
        <v>0</v>
      </c>
      <c r="G62" s="36" t="s">
        <v>9</v>
      </c>
      <c r="H62" s="36" t="s">
        <v>1</v>
      </c>
      <c r="I62" s="36" t="s">
        <v>2</v>
      </c>
      <c r="J62" s="36" t="s">
        <v>3</v>
      </c>
      <c r="K62" s="36" t="s">
        <v>11</v>
      </c>
      <c r="L62" s="36" t="s">
        <v>5</v>
      </c>
      <c r="M62" s="36" t="s">
        <v>4</v>
      </c>
      <c r="N62" s="36" t="s">
        <v>6</v>
      </c>
      <c r="O62" s="37" t="s">
        <v>12</v>
      </c>
    </row>
    <row r="63" spans="1:15" ht="26.25" customHeight="1" x14ac:dyDescent="0.25">
      <c r="A63" s="34" t="s">
        <v>24</v>
      </c>
      <c r="B63" s="28" t="s">
        <v>26</v>
      </c>
      <c r="C63" s="21">
        <v>13.9907</v>
      </c>
      <c r="D63" s="21">
        <v>20.999268292682927</v>
      </c>
      <c r="E63" s="21">
        <v>13.205675675675677</v>
      </c>
      <c r="F63" s="21">
        <v>13.048245614035087</v>
      </c>
      <c r="G63" s="21">
        <v>13.018131868131869</v>
      </c>
      <c r="H63" s="21">
        <v>12.958139534883722</v>
      </c>
      <c r="I63" s="21">
        <v>13.059139784946236</v>
      </c>
      <c r="J63" s="21">
        <v>13.182777777777778</v>
      </c>
      <c r="K63" s="21">
        <v>13.30054945054945</v>
      </c>
      <c r="L63" s="21">
        <v>13.569021739130434</v>
      </c>
      <c r="M63" s="21">
        <v>13.35242718446602</v>
      </c>
      <c r="N63" s="21">
        <v>13.608552631578947</v>
      </c>
      <c r="O63" s="31">
        <f t="shared" si="1"/>
        <v>13.941052462821515</v>
      </c>
    </row>
    <row r="64" spans="1:15" ht="29.25" customHeight="1" x14ac:dyDescent="0.25">
      <c r="A64" s="34" t="s">
        <v>25</v>
      </c>
      <c r="B64" s="32" t="s">
        <v>26</v>
      </c>
      <c r="C64" s="15">
        <v>14.862500000000001</v>
      </c>
      <c r="D64" s="15">
        <v>14.81338028169014</v>
      </c>
      <c r="E64" s="15">
        <v>14.232142857142858</v>
      </c>
      <c r="F64" s="15">
        <v>14.09047619047619</v>
      </c>
      <c r="G64" s="15">
        <v>14.073529411764707</v>
      </c>
      <c r="H64" s="15">
        <v>13.903898305084747</v>
      </c>
      <c r="I64" s="15">
        <v>13.97265625</v>
      </c>
      <c r="J64" s="15">
        <v>14.012096774193548</v>
      </c>
      <c r="K64" s="15">
        <v>14.19921875</v>
      </c>
      <c r="L64" s="15">
        <v>14.362068965517242</v>
      </c>
      <c r="M64" s="15">
        <v>14.39485294117647</v>
      </c>
      <c r="N64" s="15">
        <v>14.434782608695652</v>
      </c>
      <c r="O64" s="31">
        <f t="shared" si="1"/>
        <v>14.279300277978464</v>
      </c>
    </row>
    <row r="65" spans="1:15" ht="29.25" customHeight="1" thickBot="1" x14ac:dyDescent="0.3">
      <c r="A65" s="34" t="s">
        <v>27</v>
      </c>
      <c r="B65" s="17" t="s">
        <v>26</v>
      </c>
      <c r="C65" s="19">
        <v>20.146999999999998</v>
      </c>
      <c r="D65" s="19">
        <v>14.056521739130435</v>
      </c>
      <c r="E65" s="19">
        <v>21.083333333333332</v>
      </c>
      <c r="F65" s="19">
        <v>21.078947368421051</v>
      </c>
      <c r="G65" s="19">
        <v>21.078125</v>
      </c>
      <c r="H65" s="19">
        <v>21.3</v>
      </c>
      <c r="I65" s="19">
        <v>21.053571428571427</v>
      </c>
      <c r="J65" s="19">
        <v>21.074074074074073</v>
      </c>
      <c r="K65" s="19">
        <v>20.942307692307693</v>
      </c>
      <c r="L65" s="19">
        <v>21.291666666666668</v>
      </c>
      <c r="M65" s="19">
        <v>21</v>
      </c>
      <c r="N65" s="19">
        <v>20.823529411764707</v>
      </c>
      <c r="O65" s="31">
        <f t="shared" si="1"/>
        <v>20.410756392855781</v>
      </c>
    </row>
    <row r="66" spans="1:15" ht="29.25" customHeight="1" thickBot="1" x14ac:dyDescent="0.3">
      <c r="A66" s="79" t="s">
        <v>36</v>
      </c>
      <c r="B66" s="36" t="s">
        <v>22</v>
      </c>
      <c r="C66" s="36" t="s">
        <v>7</v>
      </c>
      <c r="D66" s="36" t="s">
        <v>8</v>
      </c>
      <c r="E66" s="36" t="s">
        <v>10</v>
      </c>
      <c r="F66" s="36" t="s">
        <v>0</v>
      </c>
      <c r="G66" s="36" t="s">
        <v>9</v>
      </c>
      <c r="H66" s="36" t="s">
        <v>1</v>
      </c>
      <c r="I66" s="36" t="s">
        <v>2</v>
      </c>
      <c r="J66" s="36" t="s">
        <v>3</v>
      </c>
      <c r="K66" s="36" t="s">
        <v>11</v>
      </c>
      <c r="L66" s="36" t="s">
        <v>5</v>
      </c>
      <c r="M66" s="36" t="s">
        <v>4</v>
      </c>
      <c r="N66" s="36" t="s">
        <v>6</v>
      </c>
      <c r="O66" s="37" t="s">
        <v>12</v>
      </c>
    </row>
    <row r="67" spans="1:15" ht="29.25" customHeight="1" x14ac:dyDescent="0.25">
      <c r="A67" s="54" t="s">
        <v>24</v>
      </c>
      <c r="B67" s="28" t="s">
        <v>26</v>
      </c>
      <c r="C67" s="21">
        <v>13.75</v>
      </c>
      <c r="D67" s="21">
        <v>13.868421052631579</v>
      </c>
      <c r="E67" s="21">
        <v>13.762987012987013</v>
      </c>
      <c r="F67" s="21">
        <v>13.835000000000001</v>
      </c>
      <c r="G67" s="21">
        <v>13.971238938053098</v>
      </c>
      <c r="H67" s="21">
        <v>13.923960396039604</v>
      </c>
      <c r="I67" s="21">
        <v>14.051869158878507</v>
      </c>
      <c r="J67" s="21">
        <v>14.21236559139785</v>
      </c>
      <c r="K67" s="21">
        <v>14.262626262626263</v>
      </c>
      <c r="L67" s="21">
        <v>14.327083333333333</v>
      </c>
      <c r="M67" s="21">
        <v>14.154639175257731</v>
      </c>
      <c r="N67" s="21">
        <v>14.059701492537313</v>
      </c>
      <c r="O67" s="31">
        <f t="shared" si="1"/>
        <v>14.014991034478522</v>
      </c>
    </row>
    <row r="68" spans="1:15" ht="29.25" customHeight="1" x14ac:dyDescent="0.25">
      <c r="A68" s="54" t="s">
        <v>25</v>
      </c>
      <c r="B68" s="32" t="s">
        <v>26</v>
      </c>
      <c r="C68" s="15">
        <v>14.68</v>
      </c>
      <c r="D68" s="15">
        <v>14.650714285714287</v>
      </c>
      <c r="E68" s="15">
        <v>14.673913043478262</v>
      </c>
      <c r="F68" s="15">
        <v>14.614754098360656</v>
      </c>
      <c r="G68" s="15">
        <v>14.705882352941176</v>
      </c>
      <c r="H68" s="15">
        <v>14.876229508196722</v>
      </c>
      <c r="I68" s="15">
        <v>14.850724637681157</v>
      </c>
      <c r="J68" s="15">
        <v>14.981746031746033</v>
      </c>
      <c r="K68" s="15">
        <v>15.053846153846154</v>
      </c>
      <c r="L68" s="15">
        <v>14.935714285714285</v>
      </c>
      <c r="M68" s="15">
        <v>14.813392857142857</v>
      </c>
      <c r="N68" s="15">
        <v>15.172619047619047</v>
      </c>
      <c r="O68" s="31">
        <f t="shared" si="1"/>
        <v>14.834128025203384</v>
      </c>
    </row>
    <row r="69" spans="1:15" ht="29.25" customHeight="1" thickBot="1" x14ac:dyDescent="0.3">
      <c r="A69" s="55" t="s">
        <v>27</v>
      </c>
      <c r="B69" s="17" t="s">
        <v>26</v>
      </c>
      <c r="C69" s="58">
        <v>20.92</v>
      </c>
      <c r="D69" s="58">
        <v>21.391304347826086</v>
      </c>
      <c r="E69" s="58">
        <v>20.684210526315791</v>
      </c>
      <c r="F69" s="58">
        <v>20.653846153846153</v>
      </c>
      <c r="G69" s="58">
        <v>20.823437499999997</v>
      </c>
      <c r="H69" s="58">
        <v>20.662499999999998</v>
      </c>
      <c r="I69" s="58">
        <v>21.128260869565217</v>
      </c>
      <c r="J69" s="58">
        <v>20.895</v>
      </c>
      <c r="K69" s="58">
        <v>21.454545454545453</v>
      </c>
      <c r="L69" s="58">
        <v>21.346153846153847</v>
      </c>
      <c r="M69" s="58">
        <v>21.416666666666668</v>
      </c>
      <c r="N69" s="59">
        <v>21.411764705882351</v>
      </c>
      <c r="O69" s="60">
        <f>AVERAGE(C69:N69)</f>
        <v>21.06564083923346</v>
      </c>
    </row>
    <row r="70" spans="1:15" ht="29.25" customHeight="1" x14ac:dyDescent="0.25">
      <c r="A70" s="78" t="s">
        <v>37</v>
      </c>
      <c r="B70" s="36" t="s">
        <v>22</v>
      </c>
      <c r="C70" s="36" t="s">
        <v>7</v>
      </c>
      <c r="D70" s="36" t="s">
        <v>8</v>
      </c>
      <c r="E70" s="36" t="s">
        <v>10</v>
      </c>
      <c r="F70" s="36" t="s">
        <v>0</v>
      </c>
      <c r="G70" s="36" t="s">
        <v>9</v>
      </c>
      <c r="H70" s="36" t="s">
        <v>1</v>
      </c>
      <c r="I70" s="36" t="s">
        <v>2</v>
      </c>
      <c r="J70" s="36" t="s">
        <v>3</v>
      </c>
      <c r="K70" s="36" t="s">
        <v>11</v>
      </c>
      <c r="L70" s="36" t="s">
        <v>5</v>
      </c>
      <c r="M70" s="36" t="s">
        <v>4</v>
      </c>
      <c r="N70" s="36" t="s">
        <v>6</v>
      </c>
      <c r="O70" s="37" t="s">
        <v>12</v>
      </c>
    </row>
    <row r="71" spans="1:15" ht="29.25" customHeight="1" x14ac:dyDescent="0.25">
      <c r="A71" s="56" t="s">
        <v>24</v>
      </c>
      <c r="B71" s="57" t="s">
        <v>26</v>
      </c>
      <c r="C71" s="58">
        <v>14.228267716535434</v>
      </c>
      <c r="D71" s="58">
        <v>14.252808988764045</v>
      </c>
      <c r="E71" s="58">
        <v>14.291477272727274</v>
      </c>
      <c r="F71" s="58">
        <v>14.285416666666666</v>
      </c>
      <c r="G71" s="58">
        <v>14.31413043478261</v>
      </c>
      <c r="H71" s="58">
        <v>14.412650602409638</v>
      </c>
      <c r="I71" s="58">
        <v>14.245238095238095</v>
      </c>
      <c r="J71" s="58">
        <v>14.135294117647058</v>
      </c>
      <c r="K71" s="58">
        <v>14.213541666666666</v>
      </c>
      <c r="L71" s="58">
        <v>14.309659090909092</v>
      </c>
      <c r="M71" s="58">
        <v>14.187325581395351</v>
      </c>
      <c r="N71" s="59">
        <v>14.070945945945946</v>
      </c>
      <c r="O71" s="60">
        <f>AVERAGE(C71:N71)</f>
        <v>14.245563014973989</v>
      </c>
    </row>
    <row r="72" spans="1:15" ht="29.25" customHeight="1" x14ac:dyDescent="0.25">
      <c r="A72" s="56" t="s">
        <v>25</v>
      </c>
      <c r="B72" s="57" t="s">
        <v>26</v>
      </c>
      <c r="C72" s="58">
        <v>15.182602739726027</v>
      </c>
      <c r="D72" s="58">
        <v>15.024901960784314</v>
      </c>
      <c r="E72" s="58">
        <v>15.061224489795919</v>
      </c>
      <c r="F72" s="58">
        <v>14.965116279069768</v>
      </c>
      <c r="G72" s="58">
        <v>15.047619047619047</v>
      </c>
      <c r="H72" s="58">
        <v>15.0794</v>
      </c>
      <c r="I72" s="58">
        <v>15</v>
      </c>
      <c r="J72" s="58">
        <v>15.146170212765957</v>
      </c>
      <c r="K72" s="58">
        <v>15.08596153846154</v>
      </c>
      <c r="L72" s="58">
        <v>15.258888888888889</v>
      </c>
      <c r="M72" s="58">
        <v>14.954347826086956</v>
      </c>
      <c r="N72" s="59">
        <v>14.806944444444444</v>
      </c>
      <c r="O72" s="60">
        <f>AVERAGE(C72:N72)</f>
        <v>15.051098118970236</v>
      </c>
    </row>
    <row r="73" spans="1:15" ht="29.25" customHeight="1" thickBot="1" x14ac:dyDescent="0.3">
      <c r="A73" s="55" t="s">
        <v>27</v>
      </c>
      <c r="B73" s="17" t="s">
        <v>26</v>
      </c>
      <c r="C73" s="19">
        <v>21.543478260869566</v>
      </c>
      <c r="D73" s="19">
        <v>21.375</v>
      </c>
      <c r="E73" s="19">
        <v>21.35</v>
      </c>
      <c r="F73" s="19">
        <v>21.382352941176471</v>
      </c>
      <c r="G73" s="19">
        <v>21.3125</v>
      </c>
      <c r="H73" s="19">
        <v>21.476190476190474</v>
      </c>
      <c r="I73" s="19">
        <v>21.37037037037037</v>
      </c>
      <c r="J73" s="19">
        <v>21.476190476190474</v>
      </c>
      <c r="K73" s="19">
        <v>19.478723404255319</v>
      </c>
      <c r="L73" s="19">
        <v>16.856329113924048</v>
      </c>
      <c r="M73" s="19">
        <v>16.88695652173913</v>
      </c>
      <c r="N73" s="19">
        <v>17.106060606060606</v>
      </c>
      <c r="O73" s="31">
        <f t="shared" si="1"/>
        <v>20.134512680898037</v>
      </c>
    </row>
    <row r="74" spans="1:15" ht="29.25" customHeight="1" x14ac:dyDescent="0.25">
      <c r="A74" s="80" t="s">
        <v>38</v>
      </c>
      <c r="B74" s="36" t="s">
        <v>22</v>
      </c>
      <c r="C74" s="36" t="s">
        <v>7</v>
      </c>
      <c r="D74" s="36" t="s">
        <v>8</v>
      </c>
      <c r="E74" s="36" t="s">
        <v>10</v>
      </c>
      <c r="F74" s="36" t="s">
        <v>0</v>
      </c>
      <c r="G74" s="36" t="s">
        <v>9</v>
      </c>
      <c r="H74" s="36" t="s">
        <v>1</v>
      </c>
      <c r="I74" s="36" t="s">
        <v>2</v>
      </c>
      <c r="J74" s="36" t="s">
        <v>3</v>
      </c>
      <c r="K74" s="36" t="s">
        <v>11</v>
      </c>
      <c r="L74" s="36" t="s">
        <v>5</v>
      </c>
      <c r="M74" s="36" t="s">
        <v>4</v>
      </c>
      <c r="N74" s="36" t="s">
        <v>6</v>
      </c>
      <c r="O74" s="37" t="s">
        <v>12</v>
      </c>
    </row>
    <row r="75" spans="1:15" ht="29.25" customHeight="1" x14ac:dyDescent="0.25">
      <c r="A75" s="62" t="s">
        <v>24</v>
      </c>
      <c r="B75" s="57" t="s">
        <v>26</v>
      </c>
      <c r="C75" s="58">
        <v>14.142061855670104</v>
      </c>
      <c r="D75" s="58">
        <v>14.107558139534884</v>
      </c>
      <c r="E75" s="58">
        <v>14.34</v>
      </c>
      <c r="F75" s="58">
        <v>14.17</v>
      </c>
      <c r="G75" s="58">
        <v>14.39</v>
      </c>
      <c r="H75" s="58">
        <v>14.11</v>
      </c>
      <c r="I75" s="58">
        <v>13.84</v>
      </c>
      <c r="J75" s="58">
        <v>13.803571428571429</v>
      </c>
      <c r="K75" s="58">
        <v>13.907894736842104</v>
      </c>
      <c r="L75" s="58">
        <v>13.928571428571429</v>
      </c>
      <c r="M75" s="58">
        <v>13.98</v>
      </c>
      <c r="N75" s="58">
        <v>14.13</v>
      </c>
      <c r="O75" s="60">
        <f t="shared" ref="O75:O77" si="2">AVERAGE(C75:N75)</f>
        <v>14.070804799099163</v>
      </c>
    </row>
    <row r="76" spans="1:15" ht="29.25" customHeight="1" x14ac:dyDescent="0.25">
      <c r="A76" s="62" t="s">
        <v>25</v>
      </c>
      <c r="B76" s="57" t="s">
        <v>26</v>
      </c>
      <c r="C76" s="58">
        <v>14.934745762711865</v>
      </c>
      <c r="D76" s="58">
        <v>14.991509433962264</v>
      </c>
      <c r="E76" s="58">
        <v>15</v>
      </c>
      <c r="F76" s="58">
        <v>15.05</v>
      </c>
      <c r="G76" s="58">
        <v>15.25</v>
      </c>
      <c r="H76" s="58">
        <v>15.11</v>
      </c>
      <c r="I76" s="58">
        <v>14.88</v>
      </c>
      <c r="J76" s="58">
        <v>14.833333333333334</v>
      </c>
      <c r="K76" s="58">
        <v>14.901333333333334</v>
      </c>
      <c r="L76" s="58">
        <v>14.95945945945946</v>
      </c>
      <c r="M76" s="58">
        <v>15.03</v>
      </c>
      <c r="N76" s="58">
        <v>14.96</v>
      </c>
      <c r="O76" s="60">
        <f t="shared" si="2"/>
        <v>14.991698443566689</v>
      </c>
    </row>
    <row r="77" spans="1:15" ht="29.25" customHeight="1" thickBot="1" x14ac:dyDescent="0.3">
      <c r="A77" s="63" t="s">
        <v>27</v>
      </c>
      <c r="B77" s="17" t="s">
        <v>26</v>
      </c>
      <c r="C77" s="58">
        <v>18.984536082474225</v>
      </c>
      <c r="D77" s="58">
        <v>20.095977011494252</v>
      </c>
      <c r="E77" s="58">
        <v>21</v>
      </c>
      <c r="F77" s="58">
        <v>20.48</v>
      </c>
      <c r="G77" s="58">
        <v>20.62</v>
      </c>
      <c r="H77" s="58">
        <v>20.51</v>
      </c>
      <c r="I77" s="58">
        <v>20.39</v>
      </c>
      <c r="J77" s="58">
        <v>20.492622950819673</v>
      </c>
      <c r="K77" s="58">
        <v>20.467777777777776</v>
      </c>
      <c r="L77" s="58">
        <v>20.410891089108912</v>
      </c>
      <c r="M77" s="58">
        <v>20.23</v>
      </c>
      <c r="N77" s="58">
        <v>20.18</v>
      </c>
      <c r="O77" s="60">
        <f t="shared" si="2"/>
        <v>20.321817075972902</v>
      </c>
    </row>
    <row r="78" spans="1:15" ht="28.5" customHeight="1" x14ac:dyDescent="0.25">
      <c r="A78" s="81" t="s">
        <v>41</v>
      </c>
      <c r="B78" s="75" t="s">
        <v>22</v>
      </c>
      <c r="C78" s="82" t="s">
        <v>7</v>
      </c>
      <c r="D78" s="82" t="s">
        <v>8</v>
      </c>
      <c r="E78" s="82" t="s">
        <v>10</v>
      </c>
      <c r="F78" s="82" t="s">
        <v>0</v>
      </c>
      <c r="G78" s="82" t="s">
        <v>9</v>
      </c>
      <c r="H78" s="82" t="s">
        <v>1</v>
      </c>
      <c r="I78" s="82" t="s">
        <v>2</v>
      </c>
      <c r="J78" s="82" t="s">
        <v>3</v>
      </c>
      <c r="K78" s="82" t="s">
        <v>11</v>
      </c>
      <c r="L78" s="82" t="s">
        <v>5</v>
      </c>
      <c r="M78" s="82" t="s">
        <v>4</v>
      </c>
      <c r="N78" s="82" t="s">
        <v>6</v>
      </c>
      <c r="O78" s="82" t="s">
        <v>12</v>
      </c>
    </row>
    <row r="79" spans="1:15" ht="21.75" hidden="1" customHeight="1" x14ac:dyDescent="0.25">
      <c r="A79" s="66" t="s">
        <v>24</v>
      </c>
      <c r="B79" s="67" t="s">
        <v>26</v>
      </c>
      <c r="C79" s="68">
        <v>14.142061855670104</v>
      </c>
      <c r="D79" s="68">
        <v>14.107558139534884</v>
      </c>
      <c r="E79" s="68">
        <v>14.34</v>
      </c>
      <c r="F79" s="68">
        <v>14.17</v>
      </c>
      <c r="G79" s="68">
        <v>14.39</v>
      </c>
      <c r="H79" s="68">
        <v>14.11</v>
      </c>
      <c r="I79" s="68">
        <v>13.84</v>
      </c>
      <c r="J79" s="68">
        <v>13.803571428571429</v>
      </c>
      <c r="K79" s="68">
        <v>13.907894736842104</v>
      </c>
      <c r="L79" s="68">
        <v>13.928571428571429</v>
      </c>
      <c r="M79" s="68">
        <v>13.98</v>
      </c>
      <c r="N79" s="69">
        <v>14.13</v>
      </c>
      <c r="O79" s="70">
        <v>14.070804799099163</v>
      </c>
    </row>
    <row r="80" spans="1:15" ht="28.5" customHeight="1" x14ac:dyDescent="0.25">
      <c r="A80" s="62" t="s">
        <v>24</v>
      </c>
      <c r="B80" s="67" t="s">
        <v>26</v>
      </c>
      <c r="C80" s="68">
        <v>14.1</v>
      </c>
      <c r="D80" s="68">
        <v>14.46</v>
      </c>
      <c r="E80" s="68">
        <v>14.55</v>
      </c>
      <c r="F80" s="68">
        <v>14.61</v>
      </c>
      <c r="G80" s="68">
        <v>14.57</v>
      </c>
      <c r="H80" s="68">
        <v>14.82</v>
      </c>
      <c r="I80" s="68">
        <v>15.06</v>
      </c>
      <c r="J80" s="68">
        <v>15.57</v>
      </c>
      <c r="K80" s="68">
        <v>16.52</v>
      </c>
      <c r="L80" s="68">
        <v>16.989999999999998</v>
      </c>
      <c r="M80" s="68">
        <v>17.170000000000002</v>
      </c>
      <c r="N80" s="69">
        <v>17.21</v>
      </c>
      <c r="O80" s="60">
        <f t="shared" ref="O80:O82" si="3">AVERAGE(C80:N80)</f>
        <v>15.469166666666668</v>
      </c>
    </row>
    <row r="81" spans="1:15" ht="29.25" customHeight="1" x14ac:dyDescent="0.25">
      <c r="A81" s="62" t="s">
        <v>25</v>
      </c>
      <c r="B81" s="67" t="s">
        <v>26</v>
      </c>
      <c r="C81" s="68">
        <v>14.93</v>
      </c>
      <c r="D81" s="68">
        <v>15.36</v>
      </c>
      <c r="E81" s="68">
        <v>15.39</v>
      </c>
      <c r="F81" s="68">
        <v>15.64</v>
      </c>
      <c r="G81" s="68">
        <v>15.36</v>
      </c>
      <c r="H81" s="68">
        <v>15.62</v>
      </c>
      <c r="I81" s="68">
        <v>15.81</v>
      </c>
      <c r="J81" s="68">
        <v>16.399999999999999</v>
      </c>
      <c r="K81" s="68">
        <v>17.3</v>
      </c>
      <c r="L81" s="68">
        <v>17.809999999999999</v>
      </c>
      <c r="M81" s="68">
        <v>18.079999999999998</v>
      </c>
      <c r="N81" s="69">
        <v>18.149999999999999</v>
      </c>
      <c r="O81" s="60">
        <f t="shared" si="3"/>
        <v>16.320833333333336</v>
      </c>
    </row>
    <row r="82" spans="1:15" ht="29.25" customHeight="1" thickBot="1" x14ac:dyDescent="0.3">
      <c r="A82" s="71" t="s">
        <v>27</v>
      </c>
      <c r="B82" s="72" t="s">
        <v>26</v>
      </c>
      <c r="C82" s="73">
        <v>20.2</v>
      </c>
      <c r="D82" s="73">
        <v>20.149999999999999</v>
      </c>
      <c r="E82" s="73">
        <v>20.239999999999998</v>
      </c>
      <c r="F82" s="73">
        <v>20.21</v>
      </c>
      <c r="G82" s="73">
        <v>20.21</v>
      </c>
      <c r="H82" s="73">
        <v>20.12</v>
      </c>
      <c r="I82" s="73">
        <v>20.21</v>
      </c>
      <c r="J82" s="73">
        <v>20.170000000000002</v>
      </c>
      <c r="K82" s="73">
        <v>20.07</v>
      </c>
      <c r="L82" s="73">
        <v>20.22</v>
      </c>
      <c r="M82" s="73">
        <v>20.23</v>
      </c>
      <c r="N82" s="74">
        <v>20.239999999999998</v>
      </c>
      <c r="O82" s="60">
        <f t="shared" si="3"/>
        <v>20.189166666666665</v>
      </c>
    </row>
    <row r="83" spans="1:15" ht="31.5" customHeight="1" x14ac:dyDescent="0.25">
      <c r="A83" s="81" t="s">
        <v>44</v>
      </c>
      <c r="B83" s="83" t="s">
        <v>22</v>
      </c>
      <c r="C83" s="84" t="s">
        <v>7</v>
      </c>
      <c r="D83" s="84" t="s">
        <v>8</v>
      </c>
      <c r="E83" s="84" t="s">
        <v>10</v>
      </c>
      <c r="F83" s="84" t="s">
        <v>0</v>
      </c>
      <c r="G83" s="84" t="s">
        <v>9</v>
      </c>
      <c r="H83" s="84" t="s">
        <v>1</v>
      </c>
      <c r="I83" s="84" t="s">
        <v>2</v>
      </c>
      <c r="J83" s="84" t="s">
        <v>3</v>
      </c>
      <c r="K83" s="84" t="s">
        <v>11</v>
      </c>
      <c r="L83" s="84" t="s">
        <v>5</v>
      </c>
      <c r="M83" s="84" t="s">
        <v>4</v>
      </c>
      <c r="N83" s="84" t="s">
        <v>6</v>
      </c>
      <c r="O83" s="84" t="s">
        <v>12</v>
      </c>
    </row>
    <row r="84" spans="1:15" ht="27.75" customHeight="1" x14ac:dyDescent="0.25">
      <c r="A84" s="66" t="s">
        <v>24</v>
      </c>
      <c r="B84" s="67" t="s">
        <v>26</v>
      </c>
      <c r="C84" s="68">
        <v>17.71</v>
      </c>
      <c r="D84" s="68">
        <v>18.27</v>
      </c>
      <c r="E84" s="68">
        <v>19.670000000000002</v>
      </c>
      <c r="F84" s="68">
        <v>20.66</v>
      </c>
      <c r="G84" s="68">
        <v>21.07</v>
      </c>
      <c r="H84" s="68"/>
      <c r="I84" s="68"/>
      <c r="J84" s="68"/>
      <c r="K84" s="68"/>
      <c r="L84" s="68"/>
      <c r="M84" s="68"/>
      <c r="N84" s="69"/>
      <c r="O84" s="60">
        <f t="shared" ref="O84:O86" si="4">AVERAGE(C84:N84)</f>
        <v>19.475999999999999</v>
      </c>
    </row>
    <row r="85" spans="1:15" ht="27.75" customHeight="1" x14ac:dyDescent="0.25">
      <c r="A85" s="62" t="s">
        <v>25</v>
      </c>
      <c r="B85" s="67" t="s">
        <v>26</v>
      </c>
      <c r="C85" s="68">
        <v>18.690000000000001</v>
      </c>
      <c r="D85" s="68">
        <v>19.12</v>
      </c>
      <c r="E85" s="68">
        <v>20.440000000000001</v>
      </c>
      <c r="F85" s="68">
        <v>21.34</v>
      </c>
      <c r="G85" s="68">
        <v>22.08</v>
      </c>
      <c r="H85" s="68"/>
      <c r="I85" s="68"/>
      <c r="J85" s="68"/>
      <c r="K85" s="68"/>
      <c r="L85" s="68"/>
      <c r="M85" s="68"/>
      <c r="N85" s="69"/>
      <c r="O85" s="60">
        <f t="shared" si="4"/>
        <v>20.334</v>
      </c>
    </row>
    <row r="86" spans="1:15" ht="27.75" customHeight="1" thickBot="1" x14ac:dyDescent="0.3">
      <c r="A86" s="71" t="s">
        <v>27</v>
      </c>
      <c r="B86" s="72" t="s">
        <v>26</v>
      </c>
      <c r="C86" s="73">
        <v>20.329999999999998</v>
      </c>
      <c r="D86" s="73">
        <v>20.239999999999998</v>
      </c>
      <c r="E86" s="73">
        <v>20.309999999999999</v>
      </c>
      <c r="F86" s="73">
        <v>20.9</v>
      </c>
      <c r="G86" s="73">
        <v>21.38</v>
      </c>
      <c r="H86" s="73"/>
      <c r="I86" s="73"/>
      <c r="J86" s="73"/>
      <c r="K86" s="73"/>
      <c r="L86" s="73"/>
      <c r="M86" s="73"/>
      <c r="N86" s="74"/>
      <c r="O86" s="60">
        <f t="shared" si="4"/>
        <v>20.631999999999998</v>
      </c>
    </row>
    <row r="88" spans="1:15" ht="26.25" customHeight="1" x14ac:dyDescent="0.35">
      <c r="A88" s="85" t="s">
        <v>45</v>
      </c>
    </row>
  </sheetData>
  <mergeCells count="7">
    <mergeCell ref="A5:O5"/>
    <mergeCell ref="A7:O7"/>
    <mergeCell ref="A9:O9"/>
    <mergeCell ref="A2:N2"/>
    <mergeCell ref="A3:N3"/>
    <mergeCell ref="A4:N4"/>
    <mergeCell ref="A8:N8"/>
  </mergeCells>
  <phoneticPr fontId="2" type="noConversion"/>
  <pageMargins left="1.3779527559055118" right="0.94488188976377963" top="0.59055118110236227" bottom="0.15748031496062992" header="0.19685039370078741" footer="0"/>
  <pageSetup scale="50" orientation="landscape" horizontalDpi="1200" verticalDpi="1200" r:id="rId1"/>
  <headerFooter alignWithMargins="0"/>
  <drawing r:id="rId2"/>
  <tableParts count="14">
    <tablePart r:id="rId3"/>
    <tablePart r:id="rId4"/>
    <tablePart r:id="rId5"/>
    <tablePart r:id="rId6"/>
    <tablePart r:id="rId7"/>
    <tablePart r:id="rId8"/>
    <tablePart r:id="rId9"/>
    <tablePart r:id="rId10"/>
    <tablePart r:id="rId11"/>
    <tablePart r:id="rId12"/>
    <tablePart r:id="rId13"/>
    <tablePart r:id="rId14"/>
    <tablePart r:id="rId15"/>
    <tablePart r:id="rId1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PRECIO HARINAS</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jaraujo</dc:creator>
  <cp:lastModifiedBy>Pedro Ernesto Viscarra Yan</cp:lastModifiedBy>
  <cp:lastPrinted>2016-02-03T19:38:49Z</cp:lastPrinted>
  <dcterms:created xsi:type="dcterms:W3CDTF">2008-01-22T14:08:16Z</dcterms:created>
  <dcterms:modified xsi:type="dcterms:W3CDTF">2022-06-06T15:51:54Z</dcterms:modified>
</cp:coreProperties>
</file>