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336" windowWidth="17496" windowHeight="5916"/>
  </bookViews>
  <sheets>
    <sheet name="P.CARNE BOVINO" sheetId="1"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0" i="1" l="1"/>
  <c r="O259" i="1"/>
  <c r="O258" i="1"/>
  <c r="O257" i="1"/>
  <c r="O256" i="1"/>
  <c r="O255" i="1"/>
  <c r="O254" i="1"/>
  <c r="O253" i="1"/>
  <c r="O249" i="1" l="1"/>
  <c r="O248" i="1"/>
  <c r="O247" i="1"/>
  <c r="O246" i="1"/>
  <c r="O245" i="1"/>
  <c r="O244" i="1"/>
  <c r="O243" i="1"/>
  <c r="O242" i="1"/>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<sst xmlns="http://schemas.openxmlformats.org/spreadsheetml/2006/main" count="801" uniqueCount="60">
  <si>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</si>
  <si>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</si>
  <si>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</si>
  <si>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</si>
  <si>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</si>
  <si>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</si>
  <si>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</si>
  <si>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</si>
  <si>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</si>
  <si>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</si>
  <si>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</si>
  <si>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</si>
  <si>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</si>
  <si>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</si>
  <si>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</si>
  <si>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</si>
  <si>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</si>
  <si>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</si>
  <si>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</si>
  <si>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</si>
  <si>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</si>
  <si>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</si>
  <si>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</si>
  <si>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</si>
  <si>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</si>
  <si>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</si>
  <si>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</si>
  <si>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</si>
  <si>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</si>
  <si>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</si>
  <si>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</si>
  <si>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</si>
  <si>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</si>
  <si>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</si>
  <si>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</si>
  <si>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</si>
  <si>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</si>
  <si>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</si>
  <si>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</si>
  <si>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</si>
  <si>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</si>
  <si>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</si>
  <si>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</si>
  <si>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</si>
  <si>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</si>
  <si>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</si>
  <si>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</si>
  <si>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</si>
  <si>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</si>
  <si>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</si>
  <si>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</si>
  <si>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</si>
  <si>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</si>
  <si>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</si>
  <si>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</si>
  <si>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AÑO: 2022</t>
  </si>
  <si>
    <t>4..29</t>
  </si>
  <si>
    <t>AÑO: 2023</t>
  </si>
  <si>
    <t>PERÍODO: 2000-2023</t>
  </si>
  <si>
    <t>FUENTE: DGEA -MAG</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</si>
</sst>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7">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
      <left style="thin">
        <color theme="0"/>
      </left>
      <right style="thin">
        <color theme="0"/>
      </right>
      <top/>
      <bottom style="thin">
        <color indexed="64"/>
      </bottom>
      <diagonal/>
    </border>
  </borders>
  <cellStyleXfs count="2">
    <xf numFmtId="0" fontId="0" fillId="0" borderId="0"/>
    <xf numFmtId="0" fontId="7" fillId="0" borderId="0" applyNumberFormat="0" applyFill="0" applyBorder="0" applyAlignment="0" applyProtection="0"/>
  </cellStyleXfs>
  <cellXfs count="147">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19"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8" fillId="7" borderId="49" xfId="0" applyFont="1" applyFill="1" applyBorder="1" applyAlignment="1">
      <alignment horizontal="center"/>
    </xf>
    <xf numFmtId="2" fontId="12" fillId="7" borderId="50" xfId="0" applyNumberFormat="1" applyFont="1" applyFill="1" applyBorder="1" applyAlignment="1">
      <alignment horizontal="center"/>
    </xf>
    <xf numFmtId="2" fontId="20"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8" fillId="7" borderId="51" xfId="0" applyFont="1" applyFill="1" applyBorder="1" applyAlignment="1">
      <alignment horizontal="center"/>
    </xf>
    <xf numFmtId="2" fontId="12" fillId="7" borderId="7" xfId="0" applyNumberFormat="1" applyFont="1" applyFill="1" applyBorder="1" applyAlignment="1">
      <alignment horizontal="center"/>
    </xf>
    <xf numFmtId="2" fontId="20"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1" fillId="0" borderId="0" xfId="0" applyFont="1" applyFill="1" applyBorder="1"/>
    <xf numFmtId="0" fontId="21" fillId="0" borderId="2" xfId="0" applyFont="1" applyFill="1" applyBorder="1"/>
    <xf numFmtId="0" fontId="21" fillId="0" borderId="28" xfId="0" applyFont="1" applyFill="1" applyBorder="1"/>
    <xf numFmtId="0" fontId="21" fillId="0" borderId="28" xfId="0" applyFont="1" applyBorder="1"/>
    <xf numFmtId="0" fontId="21" fillId="0" borderId="8" xfId="0" applyFont="1" applyBorder="1"/>
    <xf numFmtId="0" fontId="21" fillId="0" borderId="31" xfId="0" applyFont="1" applyBorder="1"/>
    <xf numFmtId="0" fontId="21" fillId="0" borderId="16" xfId="0" applyFont="1" applyFill="1" applyBorder="1"/>
    <xf numFmtId="0" fontId="21" fillId="0" borderId="12" xfId="0" applyFont="1" applyBorder="1"/>
    <xf numFmtId="0" fontId="21" fillId="0" borderId="6" xfId="0" applyFont="1" applyBorder="1"/>
    <xf numFmtId="0" fontId="21" fillId="0" borderId="13" xfId="0" applyFont="1" applyBorder="1"/>
    <xf numFmtId="0" fontId="21" fillId="0" borderId="4" xfId="0" applyFont="1" applyFill="1" applyBorder="1"/>
    <xf numFmtId="0" fontId="21" fillId="0" borderId="11" xfId="0" applyFont="1" applyFill="1" applyBorder="1"/>
    <xf numFmtId="0" fontId="21" fillId="0" borderId="21" xfId="0" applyFont="1" applyFill="1" applyBorder="1"/>
    <xf numFmtId="0" fontId="21" fillId="0" borderId="18" xfId="0" applyFont="1" applyFill="1" applyBorder="1"/>
    <xf numFmtId="0" fontId="21" fillId="0" borderId="18" xfId="0" applyFont="1" applyBorder="1"/>
    <xf numFmtId="0" fontId="21" fillId="0" borderId="17" xfId="0" applyFont="1" applyBorder="1"/>
    <xf numFmtId="0" fontId="21" fillId="0" borderId="35" xfId="0" applyFont="1" applyBorder="1"/>
    <xf numFmtId="0" fontId="21" fillId="0" borderId="29" xfId="0" applyFont="1" applyBorder="1"/>
    <xf numFmtId="0" fontId="21" fillId="0" borderId="19" xfId="0" applyFont="1" applyBorder="1"/>
    <xf numFmtId="0" fontId="21" fillId="6" borderId="31" xfId="0" applyFont="1" applyFill="1" applyBorder="1"/>
    <xf numFmtId="0" fontId="22" fillId="3" borderId="39" xfId="0" applyFont="1" applyFill="1" applyBorder="1"/>
    <xf numFmtId="0" fontId="22" fillId="4" borderId="41" xfId="0" applyFont="1" applyFill="1" applyBorder="1"/>
    <xf numFmtId="0" fontId="22" fillId="3" borderId="41" xfId="0" applyFont="1" applyFill="1" applyBorder="1"/>
    <xf numFmtId="0" fontId="22" fillId="4" borderId="42" xfId="0" applyFont="1" applyFill="1" applyBorder="1"/>
    <xf numFmtId="0" fontId="22" fillId="7" borderId="52" xfId="0" applyFont="1" applyFill="1" applyBorder="1"/>
    <xf numFmtId="0" fontId="14" fillId="2" borderId="56" xfId="0" applyFont="1" applyFill="1" applyBorder="1"/>
    <xf numFmtId="0" fontId="18" fillId="7" borderId="7" xfId="0" applyFont="1" applyFill="1" applyBorder="1" applyAlignment="1">
      <alignment horizontal="center"/>
    </xf>
    <xf numFmtId="2" fontId="12" fillId="5" borderId="7" xfId="0" applyNumberFormat="1" applyFont="1" applyFill="1" applyBorder="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17"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563392</xdr:colOff>
      <xdr:row>0</xdr:row>
      <xdr:rowOff>56029</xdr:rowOff>
    </xdr:from>
    <xdr:to>
      <xdr:col>14</xdr:col>
      <xdr:colOff>790727</xdr:colOff>
      <xdr:row>4</xdr:row>
      <xdr:rowOff>78441</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363" y="56029"/>
          <a:ext cx="2860717"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3"/>
  <sheetViews>
    <sheetView tabSelected="1" topLeftCell="A238" zoomScale="85" zoomScaleNormal="85" workbookViewId="0">
      <selection activeCell="D262" sqref="D262"/>
    </sheetView>
  </sheetViews>
  <sheetFormatPr baseColWidth="10" defaultColWidth="11.44140625" defaultRowHeight="13.2" x14ac:dyDescent="0.25"/>
  <cols>
    <col min="1" max="1" width="20.44140625" customWidth="1"/>
    <col min="2" max="2" width="20.88671875" customWidth="1"/>
    <col min="3" max="3" width="11" customWidth="1"/>
    <col min="4" max="4" width="12.109375" customWidth="1"/>
    <col min="5" max="5" width="11.109375" customWidth="1"/>
    <col min="6" max="6" width="10.5546875" customWidth="1"/>
    <col min="7" max="7" width="11.6640625" customWidth="1"/>
    <col min="8" max="8" width="13.88671875" customWidth="1"/>
    <col min="9" max="9" width="9.88671875" customWidth="1"/>
    <col min="10" max="10" width="11.109375" customWidth="1"/>
    <col min="11" max="11" width="15.109375" customWidth="1"/>
    <col min="12" max="12" width="12" customWidth="1"/>
    <col min="13" max="13" width="14.33203125" customWidth="1"/>
    <col min="14" max="14" width="13.33203125" customWidth="1"/>
    <col min="15" max="15" width="13.109375" customWidth="1"/>
  </cols>
  <sheetData>
    <row r="1" spans="1:16" ht="21" customHeight="1" x14ac:dyDescent="0.3">
      <c r="A1" s="20"/>
    </row>
    <row r="2" spans="1:16" ht="17.399999999999999" x14ac:dyDescent="0.3">
      <c r="A2" s="142" t="s">
        <v>43</v>
      </c>
      <c r="B2" s="142"/>
      <c r="C2" s="142"/>
      <c r="D2" s="142"/>
      <c r="E2" s="142"/>
      <c r="F2" s="142"/>
      <c r="G2" s="142"/>
      <c r="H2" s="142"/>
      <c r="I2" s="142"/>
      <c r="J2" s="142"/>
      <c r="K2" s="142"/>
      <c r="L2" s="142"/>
      <c r="M2" s="142"/>
      <c r="N2" s="142"/>
      <c r="O2" s="21"/>
    </row>
    <row r="3" spans="1:16" ht="17.399999999999999" x14ac:dyDescent="0.25">
      <c r="A3" s="143" t="s">
        <v>44</v>
      </c>
      <c r="B3" s="143"/>
      <c r="C3" s="143"/>
      <c r="D3" s="143"/>
      <c r="E3" s="143"/>
      <c r="F3" s="143"/>
      <c r="G3" s="143"/>
      <c r="H3" s="143"/>
      <c r="I3" s="143"/>
      <c r="J3" s="143"/>
      <c r="K3" s="143"/>
      <c r="L3" s="143"/>
      <c r="M3" s="143"/>
      <c r="N3" s="143"/>
      <c r="O3" s="22"/>
    </row>
    <row r="4" spans="1:16" ht="18" customHeight="1" x14ac:dyDescent="0.3">
      <c r="A4" s="142" t="s">
        <v>47</v>
      </c>
      <c r="B4" s="142"/>
      <c r="C4" s="142"/>
      <c r="D4" s="142"/>
      <c r="E4" s="142"/>
      <c r="F4" s="142"/>
      <c r="G4" s="142"/>
      <c r="H4" s="142"/>
      <c r="I4" s="142"/>
      <c r="J4" s="142"/>
      <c r="K4" s="142"/>
      <c r="L4" s="142"/>
      <c r="M4" s="142"/>
      <c r="N4" s="142"/>
      <c r="O4" s="21"/>
    </row>
    <row r="5" spans="1:16" ht="33.75" customHeight="1" x14ac:dyDescent="0.3">
      <c r="A5" s="142" t="s">
        <v>52</v>
      </c>
      <c r="B5" s="142"/>
      <c r="C5" s="142"/>
      <c r="D5" s="142"/>
      <c r="E5" s="142"/>
      <c r="F5" s="142"/>
      <c r="G5" s="142"/>
      <c r="H5" s="142"/>
      <c r="I5" s="142"/>
      <c r="J5" s="142"/>
      <c r="K5" s="142"/>
      <c r="L5" s="142"/>
      <c r="M5" s="142"/>
      <c r="N5" s="142"/>
      <c r="O5" s="21"/>
      <c r="P5" s="21"/>
    </row>
    <row r="6" spans="1:16" ht="24.75" customHeight="1" x14ac:dyDescent="0.3">
      <c r="A6" s="144" t="s">
        <v>45</v>
      </c>
      <c r="B6" s="144"/>
      <c r="C6" s="144"/>
      <c r="D6" s="144"/>
      <c r="E6" s="144"/>
      <c r="F6" s="144"/>
      <c r="G6" s="144"/>
      <c r="H6" s="144"/>
      <c r="I6" s="144"/>
      <c r="J6" s="144"/>
      <c r="K6" s="144"/>
      <c r="L6" s="144"/>
      <c r="M6" s="144"/>
      <c r="N6" s="144"/>
      <c r="O6" s="21"/>
      <c r="P6" s="21"/>
    </row>
    <row r="7" spans="1:16" ht="25.5" customHeight="1" x14ac:dyDescent="0.3">
      <c r="A7" s="144" t="s">
        <v>46</v>
      </c>
      <c r="B7" s="144"/>
      <c r="C7" s="144"/>
      <c r="D7" s="144"/>
      <c r="E7" s="144"/>
      <c r="F7" s="144"/>
      <c r="G7" s="144"/>
      <c r="H7" s="144"/>
      <c r="I7" s="144"/>
      <c r="J7" s="144"/>
      <c r="K7" s="144"/>
      <c r="L7" s="144"/>
      <c r="M7" s="144"/>
      <c r="N7" s="144"/>
      <c r="O7" s="23"/>
      <c r="P7" s="23"/>
    </row>
    <row r="8" spans="1:16" ht="54" customHeight="1" x14ac:dyDescent="0.3">
      <c r="A8" s="145" t="s">
        <v>53</v>
      </c>
      <c r="B8" s="146"/>
      <c r="C8" s="146"/>
      <c r="D8" s="146"/>
      <c r="E8" s="146"/>
      <c r="F8" s="146"/>
      <c r="G8" s="146"/>
      <c r="H8" s="146"/>
      <c r="I8" s="146"/>
      <c r="J8" s="146"/>
      <c r="K8" s="146"/>
      <c r="L8" s="146"/>
      <c r="M8" s="146"/>
      <c r="N8" s="146"/>
      <c r="O8" s="23"/>
      <c r="P8" s="23"/>
    </row>
    <row r="9" spans="1:16" ht="26.25" customHeight="1" x14ac:dyDescent="0.3">
      <c r="A9" s="144" t="s">
        <v>58</v>
      </c>
      <c r="B9" s="144"/>
      <c r="C9" s="144"/>
      <c r="D9" s="144"/>
      <c r="E9" s="144"/>
      <c r="F9" s="144"/>
      <c r="G9" s="144"/>
      <c r="H9" s="144"/>
      <c r="I9" s="144"/>
      <c r="J9" s="144"/>
      <c r="K9" s="144"/>
      <c r="L9" s="144"/>
      <c r="M9" s="144"/>
      <c r="N9" s="144"/>
    </row>
    <row r="10" spans="1:16" ht="20.100000000000001" customHeight="1" x14ac:dyDescent="0.3">
      <c r="A10" s="25"/>
      <c r="B10" s="24"/>
      <c r="C10" s="24"/>
      <c r="D10" s="24"/>
      <c r="E10" s="24"/>
      <c r="F10" s="24"/>
      <c r="G10" s="48" t="s">
        <v>48</v>
      </c>
      <c r="H10" s="24"/>
      <c r="I10" s="24"/>
      <c r="J10" s="24"/>
      <c r="K10" s="24"/>
      <c r="L10" s="24"/>
      <c r="M10" s="24"/>
      <c r="N10" s="24"/>
    </row>
    <row r="11" spans="1:16" ht="35.25" customHeight="1" x14ac:dyDescent="0.25">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 customHeight="1" x14ac:dyDescent="0.25">
      <c r="A12" s="114"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 customHeight="1" x14ac:dyDescent="0.25">
      <c r="A13" s="114"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 customHeight="1" x14ac:dyDescent="0.25">
      <c r="A14" s="114"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 customHeight="1" x14ac:dyDescent="0.25">
      <c r="A15" s="114"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 customHeight="1" x14ac:dyDescent="0.25">
      <c r="A16" s="114"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 customHeight="1" x14ac:dyDescent="0.25">
      <c r="A17" s="114"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 customHeight="1" x14ac:dyDescent="0.25">
      <c r="A18" s="114"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 customHeight="1" x14ac:dyDescent="0.25">
      <c r="A19" s="114"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 customHeight="1" thickBot="1" x14ac:dyDescent="0.3">
      <c r="A20" s="114"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 customHeight="1" x14ac:dyDescent="0.3">
      <c r="A21" s="115"/>
      <c r="B21" s="7"/>
      <c r="C21" s="32"/>
      <c r="D21" s="33" t="s">
        <v>13</v>
      </c>
      <c r="E21" s="34"/>
      <c r="F21" s="32"/>
      <c r="G21" s="34"/>
      <c r="H21" s="35" t="s">
        <v>15</v>
      </c>
      <c r="I21" s="32"/>
      <c r="J21" s="34"/>
      <c r="K21" s="34"/>
      <c r="L21" s="34"/>
      <c r="M21" s="34"/>
      <c r="N21" s="34"/>
      <c r="O21" s="36"/>
      <c r="P21" s="4"/>
    </row>
    <row r="22" spans="1:16" ht="24.9" customHeight="1" x14ac:dyDescent="0.25">
      <c r="A22" s="114"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 customHeight="1" x14ac:dyDescent="0.25">
      <c r="A23" s="114"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 customHeight="1" x14ac:dyDescent="0.25">
      <c r="A24" s="114"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 customHeight="1" x14ac:dyDescent="0.25">
      <c r="A25" s="114"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 customHeight="1" x14ac:dyDescent="0.25">
      <c r="A26" s="114"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 customHeight="1" x14ac:dyDescent="0.25">
      <c r="A27" s="114"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 customHeight="1" x14ac:dyDescent="0.25">
      <c r="A28" s="114"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 customHeight="1" x14ac:dyDescent="0.25">
      <c r="A29" s="114"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 customHeight="1" x14ac:dyDescent="0.25">
      <c r="A30" s="114"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 customHeight="1" thickBot="1" x14ac:dyDescent="0.3">
      <c r="A31" s="114"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 customHeight="1" x14ac:dyDescent="0.3">
      <c r="A32" s="115"/>
      <c r="B32" s="5"/>
      <c r="C32" s="32"/>
      <c r="D32" s="33" t="s">
        <v>13</v>
      </c>
      <c r="E32" s="37"/>
      <c r="F32" s="32"/>
      <c r="G32" s="37"/>
      <c r="H32" s="35" t="s">
        <v>16</v>
      </c>
      <c r="I32" s="32"/>
      <c r="J32" s="37"/>
      <c r="K32" s="37"/>
      <c r="L32" s="37"/>
      <c r="M32" s="37"/>
      <c r="N32" s="37"/>
      <c r="O32" s="38"/>
      <c r="P32" s="4"/>
    </row>
    <row r="33" spans="1:16" ht="24.9" customHeight="1" x14ac:dyDescent="0.25">
      <c r="A33" s="116"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 customHeight="1" x14ac:dyDescent="0.25">
      <c r="A34" s="117"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 customHeight="1" x14ac:dyDescent="0.25">
      <c r="A35" s="118"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 customHeight="1" x14ac:dyDescent="0.25">
      <c r="A36" s="118"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 customHeight="1" x14ac:dyDescent="0.25">
      <c r="A37" s="118"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 customHeight="1" x14ac:dyDescent="0.25">
      <c r="A38" s="118"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 customHeight="1" x14ac:dyDescent="0.25">
      <c r="A39" s="118"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 customHeight="1" x14ac:dyDescent="0.25">
      <c r="A40" s="118"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 customHeight="1" x14ac:dyDescent="0.25">
      <c r="A41" s="118"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 customHeight="1" x14ac:dyDescent="0.25">
      <c r="A42" s="119"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 customHeight="1" x14ac:dyDescent="0.3">
      <c r="A43" s="114"/>
      <c r="B43" s="6"/>
      <c r="C43" s="45"/>
      <c r="D43" s="46" t="s">
        <v>13</v>
      </c>
      <c r="E43" s="47"/>
      <c r="F43" s="45"/>
      <c r="G43" s="47"/>
      <c r="H43" s="48" t="s">
        <v>17</v>
      </c>
      <c r="I43" s="45"/>
      <c r="J43" s="47"/>
      <c r="K43" s="47"/>
      <c r="L43" s="47"/>
      <c r="M43" s="47"/>
      <c r="N43" s="47"/>
      <c r="O43" s="47"/>
    </row>
    <row r="44" spans="1:16" ht="24.9" customHeight="1" x14ac:dyDescent="0.25">
      <c r="A44" s="116"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 customHeight="1" x14ac:dyDescent="0.25">
      <c r="A45" s="117"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 customHeight="1" x14ac:dyDescent="0.25">
      <c r="A46" s="118"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 customHeight="1" x14ac:dyDescent="0.25">
      <c r="A47" s="118"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 customHeight="1" x14ac:dyDescent="0.25">
      <c r="A48" s="118"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 customHeight="1" x14ac:dyDescent="0.25">
      <c r="A49" s="118"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 customHeight="1" x14ac:dyDescent="0.25">
      <c r="A50" s="118"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 customHeight="1" x14ac:dyDescent="0.25">
      <c r="A51" s="118"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 customHeight="1" x14ac:dyDescent="0.25">
      <c r="A52" s="118"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 customHeight="1" thickBot="1" x14ac:dyDescent="0.3">
      <c r="A53" s="119" t="s">
        <v>36</v>
      </c>
      <c r="B53" s="30" t="s">
        <v>37</v>
      </c>
      <c r="C53" s="43">
        <v>0.53</v>
      </c>
      <c r="D53" s="44">
        <v>0.53</v>
      </c>
      <c r="E53" s="44">
        <v>0.52</v>
      </c>
      <c r="F53" s="44">
        <v>0.4</v>
      </c>
      <c r="G53" s="44">
        <v>1.71</v>
      </c>
      <c r="H53" s="44">
        <v>0.4</v>
      </c>
      <c r="I53" s="44">
        <v>0.4</v>
      </c>
      <c r="J53" s="44">
        <v>0.4</v>
      </c>
      <c r="K53" s="44">
        <v>0.4</v>
      </c>
      <c r="L53" s="44">
        <v>0.4</v>
      </c>
      <c r="M53" s="44">
        <v>0.4</v>
      </c>
      <c r="N53" s="44">
        <v>0.4</v>
      </c>
      <c r="O53" s="71">
        <f t="shared" si="3"/>
        <v>0.5408333333333335</v>
      </c>
    </row>
    <row r="54" spans="1:15" ht="24.9" customHeight="1" x14ac:dyDescent="0.3">
      <c r="A54" s="115"/>
      <c r="B54" s="5"/>
      <c r="C54" s="32"/>
      <c r="D54" s="33" t="s">
        <v>13</v>
      </c>
      <c r="E54" s="37"/>
      <c r="F54" s="32"/>
      <c r="G54" s="37"/>
      <c r="H54" s="35" t="s">
        <v>18</v>
      </c>
      <c r="I54" s="32"/>
      <c r="J54" s="37"/>
      <c r="K54" s="37"/>
      <c r="L54" s="37"/>
      <c r="M54" s="37"/>
      <c r="N54" s="37"/>
      <c r="O54" s="38"/>
    </row>
    <row r="55" spans="1:15" ht="24.9" customHeight="1" x14ac:dyDescent="0.25">
      <c r="A55" s="116"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 customHeight="1" x14ac:dyDescent="0.25">
      <c r="A56" s="117"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 customHeight="1" x14ac:dyDescent="0.25">
      <c r="A57" s="118"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 customHeight="1" x14ac:dyDescent="0.25">
      <c r="A58" s="118"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 customHeight="1" x14ac:dyDescent="0.25">
      <c r="A59" s="118"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 customHeight="1" x14ac:dyDescent="0.25">
      <c r="A60" s="118"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 customHeight="1" x14ac:dyDescent="0.25">
      <c r="A61" s="118"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 customHeight="1" x14ac:dyDescent="0.25">
      <c r="A62" s="118"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 customHeight="1" x14ac:dyDescent="0.25">
      <c r="A63" s="118"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 customHeight="1" thickBot="1" x14ac:dyDescent="0.3">
      <c r="A64" s="119"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 customHeight="1" x14ac:dyDescent="0.3">
      <c r="A65" s="115"/>
      <c r="B65" s="5"/>
      <c r="C65" s="32"/>
      <c r="D65" s="33" t="s">
        <v>13</v>
      </c>
      <c r="E65" s="37"/>
      <c r="F65" s="32"/>
      <c r="G65" s="37"/>
      <c r="H65" s="35" t="s">
        <v>19</v>
      </c>
      <c r="I65" s="32"/>
      <c r="J65" s="37"/>
      <c r="K65" s="37"/>
      <c r="L65" s="37"/>
      <c r="M65" s="37"/>
      <c r="N65" s="37"/>
      <c r="O65" s="38"/>
      <c r="P65" s="3"/>
    </row>
    <row r="66" spans="1:37" ht="24.9" customHeight="1" x14ac:dyDescent="0.25">
      <c r="A66" s="116"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 customHeight="1" x14ac:dyDescent="0.25">
      <c r="A67" s="117"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 customHeight="1" x14ac:dyDescent="0.25">
      <c r="A68" s="118"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 customHeight="1" x14ac:dyDescent="0.25">
      <c r="A69" s="118"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 customHeight="1" x14ac:dyDescent="0.25">
      <c r="A70" s="118"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 customHeight="1" x14ac:dyDescent="0.25">
      <c r="A71" s="118"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 customHeight="1" x14ac:dyDescent="0.25">
      <c r="A72" s="118"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 customHeight="1" x14ac:dyDescent="0.25">
      <c r="A73" s="118"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 customHeight="1" x14ac:dyDescent="0.25">
      <c r="A74" s="118"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 customHeight="1" thickBot="1" x14ac:dyDescent="0.3">
      <c r="A75" s="119"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 customHeight="1" thickBot="1" x14ac:dyDescent="0.35">
      <c r="A76" s="114"/>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 customHeight="1" x14ac:dyDescent="0.25">
      <c r="A77" s="120"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 customHeight="1" x14ac:dyDescent="0.25">
      <c r="A78" s="121"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 customHeight="1" x14ac:dyDescent="0.25">
      <c r="A79" s="122"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 customHeight="1" x14ac:dyDescent="0.25">
      <c r="A80" s="122"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 customHeight="1" x14ac:dyDescent="0.25">
      <c r="A81" s="122"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 customHeight="1" x14ac:dyDescent="0.25">
      <c r="A82" s="122"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 customHeight="1" x14ac:dyDescent="0.25">
      <c r="A83" s="122"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 customHeight="1" x14ac:dyDescent="0.25">
      <c r="A84" s="122"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 customHeight="1" x14ac:dyDescent="0.25">
      <c r="A85" s="122"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 customHeight="1" thickBot="1" x14ac:dyDescent="0.3">
      <c r="A86" s="123"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 customHeight="1" thickBot="1" x14ac:dyDescent="0.35">
      <c r="A87" s="124"/>
      <c r="B87" s="15"/>
      <c r="C87" s="47"/>
      <c r="D87" s="47"/>
      <c r="E87" s="47"/>
      <c r="F87" s="47"/>
      <c r="G87" s="47"/>
      <c r="H87" s="48" t="s">
        <v>21</v>
      </c>
      <c r="I87" s="47"/>
      <c r="J87" s="47"/>
      <c r="K87" s="47"/>
      <c r="L87" s="47"/>
      <c r="M87" s="47"/>
      <c r="N87" s="47"/>
      <c r="O87" s="61"/>
      <c r="P87" s="2"/>
      <c r="Q87" s="1"/>
      <c r="R87" s="1"/>
      <c r="S87" s="1"/>
      <c r="T87" s="1"/>
      <c r="U87" s="1"/>
    </row>
    <row r="88" spans="1:21" ht="24.9" customHeight="1" x14ac:dyDescent="0.25">
      <c r="A88" s="125"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 customHeight="1" x14ac:dyDescent="0.25">
      <c r="A89" s="117"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 customHeight="1" x14ac:dyDescent="0.25">
      <c r="A90" s="118"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 customHeight="1" x14ac:dyDescent="0.25">
      <c r="A91" s="118"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 customHeight="1" x14ac:dyDescent="0.25">
      <c r="A92" s="118"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 customHeight="1" x14ac:dyDescent="0.25">
      <c r="A93" s="118"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 customHeight="1" x14ac:dyDescent="0.25">
      <c r="A94" s="118"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 customHeight="1" x14ac:dyDescent="0.25">
      <c r="A95" s="118"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 customHeight="1" x14ac:dyDescent="0.25">
      <c r="A96" s="118"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 customHeight="1" x14ac:dyDescent="0.25">
      <c r="A97" s="119"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 customHeight="1" x14ac:dyDescent="0.3">
      <c r="A98" s="126"/>
      <c r="B98" s="6"/>
      <c r="C98" s="47"/>
      <c r="D98" s="47"/>
      <c r="E98" s="47"/>
      <c r="F98" s="47"/>
      <c r="G98" s="47"/>
      <c r="H98" s="48" t="s">
        <v>22</v>
      </c>
      <c r="I98" s="47"/>
      <c r="J98" s="47"/>
      <c r="K98" s="47"/>
      <c r="L98" s="47"/>
      <c r="M98" s="47"/>
      <c r="N98" s="47"/>
      <c r="O98" s="38"/>
    </row>
    <row r="99" spans="1:15" ht="24.9" customHeight="1" x14ac:dyDescent="0.25">
      <c r="A99" s="116"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 customHeight="1" x14ac:dyDescent="0.25">
      <c r="A100" s="117"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 customHeight="1" x14ac:dyDescent="0.25">
      <c r="A101" s="118"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 customHeight="1" x14ac:dyDescent="0.25">
      <c r="A102" s="118"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 customHeight="1" x14ac:dyDescent="0.25">
      <c r="A103" s="118"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 customHeight="1" x14ac:dyDescent="0.25">
      <c r="A104" s="118"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 customHeight="1" x14ac:dyDescent="0.25">
      <c r="A105" s="118"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 customHeight="1" x14ac:dyDescent="0.25">
      <c r="A106" s="118"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 customHeight="1" x14ac:dyDescent="0.25">
      <c r="A107" s="118"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 customHeight="1" x14ac:dyDescent="0.25">
      <c r="A108" s="119"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 customHeight="1" x14ac:dyDescent="0.3">
      <c r="A109" s="114"/>
      <c r="B109" s="6"/>
      <c r="C109" s="47"/>
      <c r="D109" s="47"/>
      <c r="E109" s="47"/>
      <c r="F109" s="47"/>
      <c r="G109" s="47"/>
      <c r="H109" s="48" t="s">
        <v>23</v>
      </c>
      <c r="I109" s="47"/>
      <c r="J109" s="47"/>
      <c r="K109" s="47"/>
      <c r="L109" s="47"/>
      <c r="M109" s="47"/>
      <c r="N109" s="47"/>
      <c r="O109" s="62"/>
    </row>
    <row r="110" spans="1:15" ht="24.9" customHeight="1" x14ac:dyDescent="0.25">
      <c r="A110" s="116"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 customHeight="1" x14ac:dyDescent="0.25">
      <c r="A111" s="117"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 customHeight="1" x14ac:dyDescent="0.25">
      <c r="A112" s="118"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 customHeight="1" x14ac:dyDescent="0.25">
      <c r="A113" s="118"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 customHeight="1" x14ac:dyDescent="0.25">
      <c r="A114" s="118"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 customHeight="1" x14ac:dyDescent="0.25">
      <c r="A115" s="118"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 customHeight="1" x14ac:dyDescent="0.25">
      <c r="A116" s="118"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 customHeight="1" x14ac:dyDescent="0.25">
      <c r="A117" s="118"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 customHeight="1" x14ac:dyDescent="0.25">
      <c r="A118" s="119"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 customHeight="1" x14ac:dyDescent="0.3">
      <c r="A119" s="126"/>
      <c r="B119" s="6"/>
      <c r="C119" s="47"/>
      <c r="D119" s="47"/>
      <c r="E119" s="47"/>
      <c r="F119" s="47"/>
      <c r="G119" s="47"/>
      <c r="H119" s="48" t="s">
        <v>24</v>
      </c>
      <c r="I119" s="47"/>
      <c r="J119" s="47"/>
      <c r="K119" s="47"/>
      <c r="L119" s="47"/>
      <c r="M119" s="47"/>
      <c r="N119" s="47"/>
      <c r="O119" s="38"/>
    </row>
    <row r="120" spans="1:15" ht="24.9" customHeight="1" x14ac:dyDescent="0.25">
      <c r="A120" s="127"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 customHeight="1" x14ac:dyDescent="0.25">
      <c r="A121" s="128"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 customHeight="1" x14ac:dyDescent="0.25">
      <c r="A122" s="129"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 customHeight="1" x14ac:dyDescent="0.25">
      <c r="A123" s="129"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 customHeight="1" x14ac:dyDescent="0.25">
      <c r="A124" s="129"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 customHeight="1" x14ac:dyDescent="0.25">
      <c r="A125" s="129"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 customHeight="1" x14ac:dyDescent="0.25">
      <c r="A126" s="129"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 customHeight="1" x14ac:dyDescent="0.25">
      <c r="A127" s="129"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 customHeight="1" x14ac:dyDescent="0.25">
      <c r="A128" s="130"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 customHeight="1" x14ac:dyDescent="0.3">
      <c r="A129" s="126"/>
      <c r="B129" s="6"/>
      <c r="C129" s="47"/>
      <c r="D129" s="47"/>
      <c r="E129" s="47"/>
      <c r="F129" s="47"/>
      <c r="G129" s="47"/>
      <c r="H129" s="48" t="s">
        <v>25</v>
      </c>
      <c r="I129" s="47"/>
      <c r="J129" s="47"/>
      <c r="K129" s="47"/>
      <c r="L129" s="47"/>
      <c r="M129" s="47"/>
      <c r="N129" s="47"/>
      <c r="O129" s="38"/>
    </row>
    <row r="130" spans="1:15" ht="24.9" customHeight="1" x14ac:dyDescent="0.25">
      <c r="A130" s="116"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 customHeight="1" x14ac:dyDescent="0.25">
      <c r="A131" s="117"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 customHeight="1" x14ac:dyDescent="0.25">
      <c r="A132" s="118"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 customHeight="1" x14ac:dyDescent="0.25">
      <c r="A133" s="118"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 customHeight="1" x14ac:dyDescent="0.25">
      <c r="A134" s="118"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 customHeight="1" x14ac:dyDescent="0.25">
      <c r="A135" s="118"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 customHeight="1" x14ac:dyDescent="0.25">
      <c r="A136" s="118"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 customHeight="1" x14ac:dyDescent="0.25">
      <c r="A137" s="118"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 customHeight="1" x14ac:dyDescent="0.25">
      <c r="A138" s="119"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 customHeight="1" x14ac:dyDescent="0.3">
      <c r="A139" s="114"/>
      <c r="B139" s="6"/>
      <c r="C139" s="47"/>
      <c r="D139" s="47"/>
      <c r="E139" s="47"/>
      <c r="F139" s="47"/>
      <c r="G139" s="47"/>
      <c r="H139" s="48" t="s">
        <v>26</v>
      </c>
      <c r="I139" s="47"/>
      <c r="J139" s="47"/>
      <c r="K139" s="47"/>
      <c r="L139" s="47"/>
      <c r="M139" s="47"/>
      <c r="N139" s="47"/>
      <c r="O139" s="62"/>
    </row>
    <row r="140" spans="1:15" ht="24.9" customHeight="1" x14ac:dyDescent="0.25">
      <c r="A140" s="116"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 customHeight="1" x14ac:dyDescent="0.25">
      <c r="A141" s="117"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 customHeight="1" x14ac:dyDescent="0.25">
      <c r="A142" s="118"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 customHeight="1" x14ac:dyDescent="0.25">
      <c r="A143" s="118"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 customHeight="1" x14ac:dyDescent="0.25">
      <c r="A144" s="118"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 customHeight="1" x14ac:dyDescent="0.25">
      <c r="A145" s="118"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 customHeight="1" x14ac:dyDescent="0.25">
      <c r="A146" s="118"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 customHeight="1" x14ac:dyDescent="0.25">
      <c r="A147" s="118"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 customHeight="1" thickBot="1" x14ac:dyDescent="0.3">
      <c r="A148" s="131"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 customHeight="1" x14ac:dyDescent="0.3">
      <c r="A149" s="113"/>
      <c r="C149" s="67"/>
      <c r="D149" s="67"/>
      <c r="E149" s="67"/>
      <c r="F149" s="67"/>
      <c r="G149" s="67"/>
      <c r="H149" s="68" t="s">
        <v>38</v>
      </c>
      <c r="I149" s="67"/>
      <c r="J149" s="67"/>
      <c r="K149" s="67"/>
      <c r="L149" s="67"/>
      <c r="M149" s="67"/>
      <c r="N149" s="67"/>
      <c r="O149" s="67"/>
    </row>
    <row r="150" spans="1:15" ht="24.9" customHeight="1" x14ac:dyDescent="0.25">
      <c r="A150" s="116"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 customHeight="1" x14ac:dyDescent="0.25">
      <c r="A151" s="117"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 customHeight="1" x14ac:dyDescent="0.25">
      <c r="A152" s="118"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 customHeight="1" x14ac:dyDescent="0.25">
      <c r="A153" s="118"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 customHeight="1" x14ac:dyDescent="0.25">
      <c r="A154" s="118"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 customHeight="1" x14ac:dyDescent="0.25">
      <c r="A155" s="118"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 customHeight="1" x14ac:dyDescent="0.25">
      <c r="A156" s="119"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 customHeight="1" x14ac:dyDescent="0.25">
      <c r="A157" s="129"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 customHeight="1" thickBot="1" x14ac:dyDescent="0.3">
      <c r="A158" s="132"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 customHeight="1" x14ac:dyDescent="0.3">
      <c r="A159" s="113"/>
      <c r="C159" s="67"/>
      <c r="D159" s="67"/>
      <c r="E159" s="67"/>
      <c r="F159" s="67"/>
      <c r="G159" s="67"/>
      <c r="H159" s="68" t="s">
        <v>39</v>
      </c>
      <c r="I159" s="67"/>
      <c r="J159" s="67"/>
      <c r="K159" s="67"/>
      <c r="L159" s="67"/>
      <c r="M159" s="67"/>
      <c r="N159" s="67"/>
      <c r="O159" s="67"/>
    </row>
    <row r="160" spans="1:15" ht="24.9" customHeight="1" x14ac:dyDescent="0.25">
      <c r="A160" s="116"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 customHeight="1" x14ac:dyDescent="0.25">
      <c r="A161" s="117"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 customHeight="1" x14ac:dyDescent="0.25">
      <c r="A162" s="118"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 customHeight="1" x14ac:dyDescent="0.25">
      <c r="A163" s="118"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 customHeight="1" x14ac:dyDescent="0.25">
      <c r="A164" s="118"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 customHeight="1" x14ac:dyDescent="0.25">
      <c r="A165" s="118"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 customHeight="1" x14ac:dyDescent="0.25">
      <c r="A166" s="118"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 customHeight="1" x14ac:dyDescent="0.25">
      <c r="A167" s="118"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 customHeight="1" x14ac:dyDescent="0.25">
      <c r="A168" s="119"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 customHeight="1" x14ac:dyDescent="0.3">
      <c r="A169" s="113"/>
      <c r="C169" s="67"/>
      <c r="D169" s="67"/>
      <c r="E169" s="67"/>
      <c r="F169" s="67"/>
      <c r="G169" s="67"/>
      <c r="H169" s="68" t="s">
        <v>40</v>
      </c>
      <c r="I169" s="67"/>
      <c r="J169" s="67"/>
      <c r="K169" s="67"/>
      <c r="L169" s="67"/>
      <c r="M169" s="67"/>
      <c r="N169" s="67"/>
      <c r="O169" s="67"/>
    </row>
    <row r="170" spans="1:15" ht="24.9" customHeight="1" x14ac:dyDescent="0.25">
      <c r="A170" s="116"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 customHeight="1" x14ac:dyDescent="0.25">
      <c r="A171" s="117"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 customHeight="1" x14ac:dyDescent="0.25">
      <c r="A172" s="118"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 customHeight="1" x14ac:dyDescent="0.25">
      <c r="A173" s="118"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 customHeight="1" x14ac:dyDescent="0.25">
      <c r="A174" s="118"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 customHeight="1" x14ac:dyDescent="0.25">
      <c r="A175" s="118"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 customHeight="1" x14ac:dyDescent="0.25">
      <c r="A176" s="118"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 customHeight="1" x14ac:dyDescent="0.25">
      <c r="A177" s="118"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 customHeight="1" x14ac:dyDescent="0.25">
      <c r="A178" s="119"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 customHeight="1" x14ac:dyDescent="0.3">
      <c r="A179" s="113"/>
      <c r="C179" s="67"/>
      <c r="D179" s="67"/>
      <c r="E179" s="67"/>
      <c r="F179" s="67"/>
      <c r="G179" s="67"/>
      <c r="H179" s="68" t="s">
        <v>41</v>
      </c>
      <c r="I179" s="67"/>
      <c r="J179" s="67"/>
      <c r="K179" s="67"/>
      <c r="L179" s="67"/>
      <c r="M179" s="67"/>
      <c r="N179" s="67"/>
      <c r="O179" s="67"/>
    </row>
    <row r="180" spans="1:15" ht="24.9" customHeight="1" x14ac:dyDescent="0.25">
      <c r="A180" s="116"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 customHeight="1" x14ac:dyDescent="0.25">
      <c r="A181" s="117"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 customHeight="1" x14ac:dyDescent="0.25">
      <c r="A182" s="118"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 customHeight="1" x14ac:dyDescent="0.25">
      <c r="A183" s="118"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 customHeight="1" x14ac:dyDescent="0.25">
      <c r="A184" s="118"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 customHeight="1" x14ac:dyDescent="0.25">
      <c r="A185" s="118"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 customHeight="1" x14ac:dyDescent="0.25">
      <c r="A186" s="118"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 customHeight="1" x14ac:dyDescent="0.25">
      <c r="A187" s="118"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 customHeight="1" x14ac:dyDescent="0.25">
      <c r="A188" s="119"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 customHeight="1" x14ac:dyDescent="0.3">
      <c r="A189" s="113"/>
      <c r="C189" s="67"/>
      <c r="D189" s="67"/>
      <c r="E189" s="67"/>
      <c r="F189" s="67"/>
      <c r="G189" s="67"/>
      <c r="H189" s="68" t="s">
        <v>42</v>
      </c>
      <c r="I189" s="67"/>
      <c r="J189" s="67"/>
      <c r="K189" s="67"/>
      <c r="L189" s="67"/>
      <c r="M189" s="67"/>
      <c r="N189" s="67"/>
      <c r="O189" s="67"/>
    </row>
    <row r="190" spans="1:15" ht="24.9" customHeight="1" x14ac:dyDescent="0.25">
      <c r="A190" s="116"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 customHeight="1" x14ac:dyDescent="0.25">
      <c r="A191" s="117"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 customHeight="1" x14ac:dyDescent="0.25">
      <c r="A192" s="118"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 customHeight="1" x14ac:dyDescent="0.25">
      <c r="A193" s="118"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 customHeight="1" x14ac:dyDescent="0.25">
      <c r="A194" s="118"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 customHeight="1" x14ac:dyDescent="0.25">
      <c r="A195" s="118"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 customHeight="1" x14ac:dyDescent="0.25">
      <c r="A196" s="118"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 customHeight="1" x14ac:dyDescent="0.25">
      <c r="A197" s="118"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 customHeight="1" thickBot="1" x14ac:dyDescent="0.3">
      <c r="A198" s="131"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 customHeight="1" thickBot="1" x14ac:dyDescent="0.35">
      <c r="A199" s="133"/>
      <c r="B199" s="99"/>
      <c r="C199" s="100"/>
      <c r="D199" s="100"/>
      <c r="E199" s="100"/>
      <c r="F199" s="100"/>
      <c r="G199" s="100"/>
      <c r="H199" s="101" t="s">
        <v>49</v>
      </c>
      <c r="I199" s="100"/>
      <c r="J199" s="100"/>
      <c r="K199" s="100"/>
      <c r="L199" s="100"/>
      <c r="M199" s="100"/>
      <c r="N199" s="102"/>
      <c r="O199" s="103"/>
    </row>
    <row r="200" spans="1:15" ht="24.9" customHeight="1" x14ac:dyDescent="0.25">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 customHeight="1" x14ac:dyDescent="0.25">
      <c r="A201" s="134"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 customHeight="1" x14ac:dyDescent="0.25">
      <c r="A202" s="135"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 customHeight="1" x14ac:dyDescent="0.25">
      <c r="A203" s="136"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 customHeight="1" x14ac:dyDescent="0.25">
      <c r="A204" s="135"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 customHeight="1" x14ac:dyDescent="0.25">
      <c r="A205" s="136"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 customHeight="1" x14ac:dyDescent="0.25">
      <c r="A206" s="135"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 customHeight="1" x14ac:dyDescent="0.25">
      <c r="A207" s="136"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 customHeight="1" thickBot="1" x14ac:dyDescent="0.3">
      <c r="A208" s="137" t="s">
        <v>35</v>
      </c>
      <c r="B208" s="91"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0"/>
    </row>
    <row r="209" spans="1:15" ht="24.9" customHeight="1" thickBot="1" x14ac:dyDescent="0.35">
      <c r="A209" s="138"/>
      <c r="B209" s="104"/>
      <c r="C209" s="105"/>
      <c r="D209" s="105"/>
      <c r="E209" s="105"/>
      <c r="F209" s="105"/>
      <c r="G209" s="105"/>
      <c r="H209" s="106" t="s">
        <v>50</v>
      </c>
      <c r="I209" s="105"/>
      <c r="J209" s="105"/>
      <c r="K209" s="105"/>
      <c r="L209" s="105"/>
      <c r="M209" s="105"/>
      <c r="N209" s="107"/>
      <c r="O209" s="108"/>
    </row>
    <row r="210" spans="1:15" ht="24.9" customHeight="1" x14ac:dyDescent="0.25">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 customHeight="1" x14ac:dyDescent="0.25">
      <c r="A211" s="134"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7">
        <f t="shared" ref="O211" si="21">AVERAGE(C211:N211)</f>
        <v>4.2793198944337112</v>
      </c>
    </row>
    <row r="212" spans="1:15" ht="24.9" customHeight="1" x14ac:dyDescent="0.25">
      <c r="A212" s="135"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 customHeight="1" x14ac:dyDescent="0.25">
      <c r="A213" s="136"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7">
        <f t="shared" si="22"/>
        <v>4.0085520408424138</v>
      </c>
    </row>
    <row r="214" spans="1:15" ht="24.9" customHeight="1" x14ac:dyDescent="0.25">
      <c r="A214" s="135"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 customHeight="1" x14ac:dyDescent="0.25">
      <c r="A215" s="136"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7">
        <f t="shared" si="23"/>
        <v>3.738949397840889</v>
      </c>
    </row>
    <row r="216" spans="1:15" ht="24.9" customHeight="1" x14ac:dyDescent="0.25">
      <c r="A216" s="135"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 customHeight="1" x14ac:dyDescent="0.25">
      <c r="A217" s="136"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7">
        <f t="shared" si="24"/>
        <v>3.6199031754634952</v>
      </c>
    </row>
    <row r="218" spans="1:15" ht="24.9" customHeight="1" x14ac:dyDescent="0.25">
      <c r="A218" s="135"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 customHeight="1" thickBot="1" x14ac:dyDescent="0.35">
      <c r="A219" s="138"/>
      <c r="B219" s="109"/>
      <c r="C219" s="110"/>
      <c r="D219" s="110"/>
      <c r="E219" s="110"/>
      <c r="F219" s="110"/>
      <c r="G219" s="110"/>
      <c r="H219" s="111" t="s">
        <v>51</v>
      </c>
      <c r="I219" s="110"/>
      <c r="J219" s="110"/>
      <c r="K219" s="110"/>
      <c r="L219" s="110"/>
      <c r="M219" s="110"/>
      <c r="N219" s="110"/>
      <c r="O219" s="112"/>
    </row>
    <row r="220" spans="1:15" ht="24.9" customHeight="1" x14ac:dyDescent="0.25">
      <c r="A220" s="79" t="s">
        <v>2</v>
      </c>
      <c r="B220" s="80" t="s">
        <v>27</v>
      </c>
      <c r="C220" s="93" t="s">
        <v>8</v>
      </c>
      <c r="D220" s="94" t="s">
        <v>9</v>
      </c>
      <c r="E220" s="94" t="s">
        <v>11</v>
      </c>
      <c r="F220" s="95" t="s">
        <v>0</v>
      </c>
      <c r="G220" s="93" t="s">
        <v>10</v>
      </c>
      <c r="H220" s="95" t="s">
        <v>1</v>
      </c>
      <c r="I220" s="93" t="s">
        <v>3</v>
      </c>
      <c r="J220" s="95" t="s">
        <v>4</v>
      </c>
      <c r="K220" s="93" t="s">
        <v>14</v>
      </c>
      <c r="L220" s="95" t="s">
        <v>6</v>
      </c>
      <c r="M220" s="93" t="s">
        <v>5</v>
      </c>
      <c r="N220" s="94" t="s">
        <v>7</v>
      </c>
      <c r="O220" s="96" t="s">
        <v>12</v>
      </c>
    </row>
    <row r="221" spans="1:15" ht="24.9" customHeight="1" x14ac:dyDescent="0.25">
      <c r="A221" s="134"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7">
        <f t="shared" ref="O221:O228" si="26">AVERAGE(C221:N221)</f>
        <v>4.3714803562944677</v>
      </c>
    </row>
    <row r="222" spans="1:15" ht="24.9" customHeight="1" x14ac:dyDescent="0.25">
      <c r="A222" s="135"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 customHeight="1" x14ac:dyDescent="0.25">
      <c r="A223" s="136"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7">
        <f t="shared" si="26"/>
        <v>4.0567726944051099</v>
      </c>
    </row>
    <row r="224" spans="1:15" ht="24.9" customHeight="1" x14ac:dyDescent="0.25">
      <c r="A224" s="135"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 customHeight="1" x14ac:dyDescent="0.25">
      <c r="A225" s="136"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7">
        <f t="shared" si="26"/>
        <v>3.8168401134103114</v>
      </c>
    </row>
    <row r="226" spans="1:15" ht="24.9" customHeight="1" x14ac:dyDescent="0.25">
      <c r="A226" s="135"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 customHeight="1" x14ac:dyDescent="0.25">
      <c r="A227" s="136"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7">
        <f t="shared" si="26"/>
        <v>3.630207858988133</v>
      </c>
    </row>
    <row r="228" spans="1:15" ht="24.9" customHeight="1" x14ac:dyDescent="0.25">
      <c r="A228" s="135"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5">
      <c r="A229" s="138"/>
      <c r="B229" s="109"/>
      <c r="C229" s="110"/>
      <c r="D229" s="110"/>
      <c r="E229" s="110"/>
      <c r="F229" s="110"/>
      <c r="G229" s="110"/>
      <c r="H229" s="111" t="s">
        <v>54</v>
      </c>
      <c r="I229" s="110"/>
      <c r="J229" s="110"/>
      <c r="K229" s="110"/>
      <c r="L229" s="110"/>
      <c r="M229" s="110"/>
      <c r="N229" s="110"/>
      <c r="O229" s="112"/>
    </row>
    <row r="230" spans="1:15" x14ac:dyDescent="0.25">
      <c r="A230" s="79" t="s">
        <v>2</v>
      </c>
      <c r="B230" s="80" t="s">
        <v>27</v>
      </c>
      <c r="C230" s="93" t="s">
        <v>8</v>
      </c>
      <c r="D230" s="94" t="s">
        <v>9</v>
      </c>
      <c r="E230" s="94" t="s">
        <v>11</v>
      </c>
      <c r="F230" s="95" t="s">
        <v>0</v>
      </c>
      <c r="G230" s="93" t="s">
        <v>10</v>
      </c>
      <c r="H230" s="95" t="s">
        <v>1</v>
      </c>
      <c r="I230" s="93" t="s">
        <v>3</v>
      </c>
      <c r="J230" s="95" t="s">
        <v>4</v>
      </c>
      <c r="K230" s="93" t="s">
        <v>14</v>
      </c>
      <c r="L230" s="95" t="s">
        <v>6</v>
      </c>
      <c r="M230" s="93" t="s">
        <v>5</v>
      </c>
      <c r="N230" s="94" t="s">
        <v>7</v>
      </c>
      <c r="O230" s="96" t="s">
        <v>12</v>
      </c>
    </row>
    <row r="231" spans="1:15" ht="24.75" customHeight="1" x14ac:dyDescent="0.25">
      <c r="A231" s="134" t="s">
        <v>28</v>
      </c>
      <c r="B231" s="83" t="s">
        <v>37</v>
      </c>
      <c r="C231" s="78">
        <v>4.33</v>
      </c>
      <c r="D231" s="78">
        <v>4.3</v>
      </c>
      <c r="E231" s="78">
        <v>4.28</v>
      </c>
      <c r="F231" s="78">
        <v>4.3</v>
      </c>
      <c r="G231" s="78">
        <v>4.29</v>
      </c>
      <c r="H231" s="78">
        <v>4.26</v>
      </c>
      <c r="I231" s="78">
        <v>4.37</v>
      </c>
      <c r="J231" s="78">
        <v>4.34</v>
      </c>
      <c r="K231" s="78">
        <v>4.37</v>
      </c>
      <c r="L231" s="78">
        <v>4.38</v>
      </c>
      <c r="M231" s="78">
        <v>4.29</v>
      </c>
      <c r="N231" s="78">
        <v>4.33</v>
      </c>
      <c r="O231" s="97">
        <f t="shared" ref="O231:O238" si="27">AVERAGE(C231:N231)</f>
        <v>4.3199999999999994</v>
      </c>
    </row>
    <row r="232" spans="1:15" ht="24.75" customHeight="1" x14ac:dyDescent="0.25">
      <c r="A232" s="135" t="s">
        <v>29</v>
      </c>
      <c r="B232" s="84" t="s">
        <v>37</v>
      </c>
      <c r="C232" s="77">
        <v>4.2</v>
      </c>
      <c r="D232" s="77">
        <v>4.21</v>
      </c>
      <c r="E232" s="77">
        <v>4.18</v>
      </c>
      <c r="F232" s="77">
        <v>4.22</v>
      </c>
      <c r="G232" s="77">
        <v>4.1900000000000004</v>
      </c>
      <c r="H232" s="77">
        <v>4.1500000000000004</v>
      </c>
      <c r="I232" s="77">
        <v>4.37</v>
      </c>
      <c r="J232" s="77">
        <v>4.17</v>
      </c>
      <c r="K232" s="77">
        <v>4.22</v>
      </c>
      <c r="L232" s="77">
        <v>4.2699999999999996</v>
      </c>
      <c r="M232" s="77">
        <v>4.1900000000000004</v>
      </c>
      <c r="N232" s="77">
        <v>4.2300000000000004</v>
      </c>
      <c r="O232" s="98">
        <f t="shared" si="27"/>
        <v>4.2166666666666659</v>
      </c>
    </row>
    <row r="233" spans="1:15" ht="24.75" customHeight="1" x14ac:dyDescent="0.25">
      <c r="A233" s="136" t="s">
        <v>30</v>
      </c>
      <c r="B233" s="83" t="s">
        <v>37</v>
      </c>
      <c r="C233" s="78">
        <v>4.17</v>
      </c>
      <c r="D233" s="78">
        <v>4.1399999999999997</v>
      </c>
      <c r="E233" s="78">
        <v>4.1100000000000003</v>
      </c>
      <c r="F233" s="78">
        <v>4.1100000000000003</v>
      </c>
      <c r="G233" s="78">
        <v>4.1500000000000004</v>
      </c>
      <c r="H233" s="78">
        <v>4.12</v>
      </c>
      <c r="I233" s="78">
        <v>4.18</v>
      </c>
      <c r="J233" s="78">
        <v>4.1100000000000003</v>
      </c>
      <c r="K233" s="78">
        <v>4.16</v>
      </c>
      <c r="L233" s="78">
        <v>4.21</v>
      </c>
      <c r="M233" s="78">
        <v>4.1500000000000004</v>
      </c>
      <c r="N233" s="78">
        <v>4.2</v>
      </c>
      <c r="O233" s="97">
        <f t="shared" si="27"/>
        <v>4.1508333333333338</v>
      </c>
    </row>
    <row r="234" spans="1:15" ht="24.75" customHeight="1" x14ac:dyDescent="0.25">
      <c r="A234" s="135" t="s">
        <v>31</v>
      </c>
      <c r="B234" s="84" t="s">
        <v>37</v>
      </c>
      <c r="C234" s="77">
        <v>3.83</v>
      </c>
      <c r="D234" s="77">
        <v>3.85</v>
      </c>
      <c r="E234" s="77">
        <v>3.84</v>
      </c>
      <c r="F234" s="77">
        <v>3.84</v>
      </c>
      <c r="G234" s="77">
        <v>3.85</v>
      </c>
      <c r="H234" s="77">
        <v>3.8</v>
      </c>
      <c r="I234" s="77">
        <v>3.85</v>
      </c>
      <c r="J234" s="77">
        <v>3.83</v>
      </c>
      <c r="K234" s="77">
        <v>3.88</v>
      </c>
      <c r="L234" s="77">
        <v>3.9</v>
      </c>
      <c r="M234" s="77">
        <v>3.85</v>
      </c>
      <c r="N234" s="77">
        <v>3.86</v>
      </c>
      <c r="O234" s="98">
        <f t="shared" si="27"/>
        <v>3.848333333333334</v>
      </c>
    </row>
    <row r="235" spans="1:15" ht="24.75" customHeight="1" x14ac:dyDescent="0.25">
      <c r="A235" s="136" t="s">
        <v>32</v>
      </c>
      <c r="B235" s="83" t="s">
        <v>37</v>
      </c>
      <c r="C235" s="78">
        <v>3.83</v>
      </c>
      <c r="D235" s="78">
        <v>3.85</v>
      </c>
      <c r="E235" s="78">
        <v>3.84</v>
      </c>
      <c r="F235" s="78">
        <v>3.86</v>
      </c>
      <c r="G235" s="78">
        <v>3.85</v>
      </c>
      <c r="H235" s="78">
        <v>3.8</v>
      </c>
      <c r="I235" s="78">
        <v>3.86</v>
      </c>
      <c r="J235" s="78">
        <v>3.85</v>
      </c>
      <c r="K235" s="78">
        <v>3.88</v>
      </c>
      <c r="L235" s="78">
        <v>3.92</v>
      </c>
      <c r="M235" s="78">
        <v>3.83</v>
      </c>
      <c r="N235" s="78">
        <v>3.86</v>
      </c>
      <c r="O235" s="97">
        <f t="shared" si="27"/>
        <v>3.8525000000000005</v>
      </c>
    </row>
    <row r="236" spans="1:15" ht="24.75" customHeight="1" x14ac:dyDescent="0.25">
      <c r="A236" s="135" t="s">
        <v>33</v>
      </c>
      <c r="B236" s="84" t="s">
        <v>37</v>
      </c>
      <c r="C236" s="77">
        <v>3.72</v>
      </c>
      <c r="D236" s="77">
        <v>3.72</v>
      </c>
      <c r="E236" s="77">
        <v>3.72</v>
      </c>
      <c r="F236" s="77">
        <v>3.75</v>
      </c>
      <c r="G236" s="77">
        <v>3.75</v>
      </c>
      <c r="H236" s="77">
        <v>3.71</v>
      </c>
      <c r="I236" s="77">
        <v>3.78</v>
      </c>
      <c r="J236" s="77">
        <v>3.72</v>
      </c>
      <c r="K236" s="77">
        <v>3.8</v>
      </c>
      <c r="L236" s="77">
        <v>3.88</v>
      </c>
      <c r="M236" s="77">
        <v>3.8</v>
      </c>
      <c r="N236" s="77">
        <v>3.79</v>
      </c>
      <c r="O236" s="98">
        <f t="shared" si="27"/>
        <v>3.7616666666666667</v>
      </c>
    </row>
    <row r="237" spans="1:15" ht="24.75" customHeight="1" x14ac:dyDescent="0.25">
      <c r="A237" s="136" t="s">
        <v>34</v>
      </c>
      <c r="B237" s="83" t="s">
        <v>37</v>
      </c>
      <c r="C237" s="78">
        <v>3.65</v>
      </c>
      <c r="D237" s="78">
        <v>3.65</v>
      </c>
      <c r="E237" s="78">
        <v>3.68</v>
      </c>
      <c r="F237" s="78">
        <v>3.69</v>
      </c>
      <c r="G237" s="78">
        <v>3.7</v>
      </c>
      <c r="H237" s="78">
        <v>3.66</v>
      </c>
      <c r="I237" s="78">
        <v>3.71</v>
      </c>
      <c r="J237" s="78">
        <v>3.66</v>
      </c>
      <c r="K237" s="78">
        <v>3.72</v>
      </c>
      <c r="L237" s="78">
        <v>3.78</v>
      </c>
      <c r="M237" s="78">
        <v>3.76</v>
      </c>
      <c r="N237" s="78">
        <v>3.7</v>
      </c>
      <c r="O237" s="97">
        <f t="shared" si="27"/>
        <v>3.6966666666666672</v>
      </c>
    </row>
    <row r="238" spans="1:15" ht="24.75" customHeight="1" x14ac:dyDescent="0.25">
      <c r="A238" s="135" t="s">
        <v>35</v>
      </c>
      <c r="B238" s="84" t="s">
        <v>37</v>
      </c>
      <c r="C238" s="77">
        <v>3.43</v>
      </c>
      <c r="D238" s="77">
        <v>3.43</v>
      </c>
      <c r="E238" s="77">
        <v>3.45</v>
      </c>
      <c r="F238" s="77">
        <v>3.49</v>
      </c>
      <c r="G238" s="77">
        <v>3.52</v>
      </c>
      <c r="H238" s="77">
        <v>3.52</v>
      </c>
      <c r="I238" s="77">
        <v>3.53</v>
      </c>
      <c r="J238" s="77">
        <v>3.5</v>
      </c>
      <c r="K238" s="77">
        <v>3.51</v>
      </c>
      <c r="L238" s="77">
        <v>3.59</v>
      </c>
      <c r="M238" s="77">
        <v>3.56</v>
      </c>
      <c r="N238" s="77">
        <v>3.55</v>
      </c>
      <c r="O238" s="98">
        <f t="shared" si="27"/>
        <v>3.5066666666666664</v>
      </c>
    </row>
    <row r="239" spans="1:15" x14ac:dyDescent="0.25">
      <c r="G239" s="92"/>
    </row>
    <row r="240" spans="1:15" ht="36" customHeight="1" thickBot="1" x14ac:dyDescent="0.35">
      <c r="A240" s="138"/>
      <c r="B240" s="140"/>
      <c r="C240" s="110"/>
      <c r="D240" s="110"/>
      <c r="E240" s="110"/>
      <c r="F240" s="110"/>
      <c r="G240" s="110"/>
      <c r="H240" s="111" t="s">
        <v>55</v>
      </c>
      <c r="I240" s="110"/>
      <c r="J240" s="110"/>
      <c r="K240" s="110"/>
      <c r="L240" s="110"/>
      <c r="M240" s="110"/>
      <c r="N240" s="110"/>
      <c r="O240" s="112"/>
    </row>
    <row r="241" spans="1:15" x14ac:dyDescent="0.25">
      <c r="A241" s="79" t="s">
        <v>2</v>
      </c>
      <c r="B241" s="139" t="s">
        <v>27</v>
      </c>
      <c r="C241" s="93" t="s">
        <v>8</v>
      </c>
      <c r="D241" s="94" t="s">
        <v>9</v>
      </c>
      <c r="E241" s="94" t="s">
        <v>11</v>
      </c>
      <c r="F241" s="95" t="s">
        <v>0</v>
      </c>
      <c r="G241" s="93" t="s">
        <v>10</v>
      </c>
      <c r="H241" s="95" t="s">
        <v>1</v>
      </c>
      <c r="I241" s="93" t="s">
        <v>3</v>
      </c>
      <c r="J241" s="95" t="s">
        <v>4</v>
      </c>
      <c r="K241" s="93" t="s">
        <v>14</v>
      </c>
      <c r="L241" s="95" t="s">
        <v>6</v>
      </c>
      <c r="M241" s="93" t="s">
        <v>5</v>
      </c>
      <c r="N241" s="94" t="s">
        <v>7</v>
      </c>
      <c r="O241" s="96" t="s">
        <v>12</v>
      </c>
    </row>
    <row r="242" spans="1:15" ht="24.75" customHeight="1" x14ac:dyDescent="0.25">
      <c r="A242" s="134" t="s">
        <v>28</v>
      </c>
      <c r="B242" s="83" t="s">
        <v>37</v>
      </c>
      <c r="C242" s="78">
        <v>4.3899999999999997</v>
      </c>
      <c r="D242" s="78">
        <v>4.4400000000000004</v>
      </c>
      <c r="E242" s="78">
        <v>4.47</v>
      </c>
      <c r="F242" s="78">
        <v>4.46</v>
      </c>
      <c r="G242" s="78">
        <v>4.54</v>
      </c>
      <c r="H242" s="78">
        <v>4.54</v>
      </c>
      <c r="I242" s="78">
        <v>4.6100000000000003</v>
      </c>
      <c r="J242" s="78">
        <v>4.59</v>
      </c>
      <c r="K242" s="78">
        <v>4.6401785709999999</v>
      </c>
      <c r="L242" s="78">
        <v>4.5885714289999999</v>
      </c>
      <c r="M242" s="78">
        <v>4.5543750000000003</v>
      </c>
      <c r="N242" s="78">
        <v>4.6333333330000004</v>
      </c>
      <c r="O242" s="97">
        <f t="shared" ref="O242:O249" si="28">AVERAGE(C242:N242)</f>
        <v>4.538038194416667</v>
      </c>
    </row>
    <row r="243" spans="1:15" ht="24.75" customHeight="1" x14ac:dyDescent="0.25">
      <c r="A243" s="135" t="s">
        <v>29</v>
      </c>
      <c r="B243" s="84" t="s">
        <v>37</v>
      </c>
      <c r="C243" s="77">
        <v>4.3</v>
      </c>
      <c r="D243" s="77">
        <v>4.3099999999999996</v>
      </c>
      <c r="E243" s="77">
        <v>4.34</v>
      </c>
      <c r="F243" s="77">
        <v>4.37</v>
      </c>
      <c r="G243" s="77">
        <v>4.45</v>
      </c>
      <c r="H243" s="77">
        <v>4.47</v>
      </c>
      <c r="I243" s="77">
        <v>4.47</v>
      </c>
      <c r="J243" s="77">
        <v>4.46</v>
      </c>
      <c r="K243" s="77">
        <v>4.466470588</v>
      </c>
      <c r="L243" s="77">
        <v>4.4469273740000004</v>
      </c>
      <c r="M243" s="77">
        <v>4.4421383649999999</v>
      </c>
      <c r="N243" s="77">
        <v>4.5326241129999998</v>
      </c>
      <c r="O243" s="98">
        <f t="shared" si="28"/>
        <v>4.4215133699999987</v>
      </c>
    </row>
    <row r="244" spans="1:15" ht="24.75" customHeight="1" x14ac:dyDescent="0.25">
      <c r="A244" s="136" t="s">
        <v>30</v>
      </c>
      <c r="B244" s="83" t="s">
        <v>37</v>
      </c>
      <c r="C244" s="78">
        <v>4.2300000000000004</v>
      </c>
      <c r="D244" s="78">
        <v>4.25</v>
      </c>
      <c r="E244" s="78">
        <v>4.33</v>
      </c>
      <c r="F244" s="78" t="s">
        <v>56</v>
      </c>
      <c r="G244" s="78">
        <v>4.32</v>
      </c>
      <c r="H244" s="78">
        <v>4.3499999999999996</v>
      </c>
      <c r="I244" s="78">
        <v>4.3600000000000003</v>
      </c>
      <c r="J244" s="78">
        <v>4.3600000000000003</v>
      </c>
      <c r="K244" s="78">
        <v>4.3420588240000004</v>
      </c>
      <c r="L244" s="78">
        <v>4.3110795450000001</v>
      </c>
      <c r="M244" s="78">
        <v>4.2681528660000003</v>
      </c>
      <c r="N244" s="78">
        <v>4.3274999999999997</v>
      </c>
      <c r="O244" s="97">
        <f t="shared" si="28"/>
        <v>4.3135264759090912</v>
      </c>
    </row>
    <row r="245" spans="1:15" ht="24.75" customHeight="1" x14ac:dyDescent="0.25">
      <c r="A245" s="135" t="s">
        <v>31</v>
      </c>
      <c r="B245" s="84" t="s">
        <v>37</v>
      </c>
      <c r="C245" s="77">
        <v>3.88</v>
      </c>
      <c r="D245" s="77">
        <v>3.91</v>
      </c>
      <c r="E245" s="77">
        <v>3.97</v>
      </c>
      <c r="F245" s="77">
        <v>3.95</v>
      </c>
      <c r="G245" s="77">
        <v>3.97</v>
      </c>
      <c r="H245" s="77">
        <v>4.03</v>
      </c>
      <c r="I245" s="77">
        <v>4.07</v>
      </c>
      <c r="J245" s="77">
        <v>4.03</v>
      </c>
      <c r="K245" s="77">
        <v>4.0315789469999999</v>
      </c>
      <c r="L245" s="77">
        <v>4.0310055870000001</v>
      </c>
      <c r="M245" s="77">
        <v>3.9871069179999998</v>
      </c>
      <c r="N245" s="77">
        <v>4.0535971220000002</v>
      </c>
      <c r="O245" s="98">
        <f t="shared" si="28"/>
        <v>3.992774047833334</v>
      </c>
    </row>
    <row r="246" spans="1:15" ht="24.75" customHeight="1" x14ac:dyDescent="0.25">
      <c r="A246" s="136" t="s">
        <v>32</v>
      </c>
      <c r="B246" s="83" t="s">
        <v>37</v>
      </c>
      <c r="C246" s="78">
        <v>3.89</v>
      </c>
      <c r="D246" s="78">
        <v>3.94</v>
      </c>
      <c r="E246" s="78">
        <v>4.01</v>
      </c>
      <c r="F246" s="78">
        <v>3.97</v>
      </c>
      <c r="G246" s="78">
        <v>4.01</v>
      </c>
      <c r="H246" s="78">
        <v>4.04</v>
      </c>
      <c r="I246" s="78">
        <v>4.12</v>
      </c>
      <c r="J246" s="78">
        <v>4.07</v>
      </c>
      <c r="K246" s="78">
        <v>4.1041420119999996</v>
      </c>
      <c r="L246" s="78">
        <v>4.0375706210000004</v>
      </c>
      <c r="M246" s="78">
        <v>4.0137820509999997</v>
      </c>
      <c r="N246" s="78">
        <v>4.0078014179999997</v>
      </c>
      <c r="O246" s="97">
        <f t="shared" si="28"/>
        <v>4.0177746751666659</v>
      </c>
    </row>
    <row r="247" spans="1:15" ht="24.75" customHeight="1" x14ac:dyDescent="0.25">
      <c r="A247" s="135" t="s">
        <v>33</v>
      </c>
      <c r="B247" s="84" t="s">
        <v>37</v>
      </c>
      <c r="C247" s="77">
        <v>3.82</v>
      </c>
      <c r="D247" s="77">
        <v>3.84</v>
      </c>
      <c r="E247" s="77">
        <v>3.9</v>
      </c>
      <c r="F247" s="77">
        <v>3.93</v>
      </c>
      <c r="G247" s="77">
        <v>3.9</v>
      </c>
      <c r="H247" s="77">
        <v>3.89</v>
      </c>
      <c r="I247" s="77">
        <v>3.96</v>
      </c>
      <c r="J247" s="77">
        <v>3.94</v>
      </c>
      <c r="K247" s="77">
        <v>3.934319527</v>
      </c>
      <c r="L247" s="77">
        <v>3.916797753</v>
      </c>
      <c r="M247" s="77">
        <v>3.8830128209999999</v>
      </c>
      <c r="N247" s="77">
        <v>3.9010714289999999</v>
      </c>
      <c r="O247" s="98">
        <f t="shared" si="28"/>
        <v>3.9012667941666668</v>
      </c>
    </row>
    <row r="248" spans="1:15" ht="24.75" customHeight="1" x14ac:dyDescent="0.25">
      <c r="A248" s="136" t="s">
        <v>34</v>
      </c>
      <c r="B248" s="83" t="s">
        <v>37</v>
      </c>
      <c r="C248" s="78">
        <v>3.77</v>
      </c>
      <c r="D248" s="78">
        <v>3.77</v>
      </c>
      <c r="E248" s="78">
        <v>3.82</v>
      </c>
      <c r="F248" s="78">
        <v>3.83</v>
      </c>
      <c r="G248" s="78">
        <v>3.82</v>
      </c>
      <c r="H248" s="78">
        <v>3.84</v>
      </c>
      <c r="I248" s="78">
        <v>3.95</v>
      </c>
      <c r="J248" s="78">
        <v>3.89</v>
      </c>
      <c r="K248" s="78">
        <v>3.9276608190000002</v>
      </c>
      <c r="L248" s="78">
        <v>3.9014124290000001</v>
      </c>
      <c r="M248" s="78">
        <v>3.8836477989999998</v>
      </c>
      <c r="N248" s="78">
        <v>3.9173722629999999</v>
      </c>
      <c r="O248" s="97">
        <f t="shared" si="28"/>
        <v>3.8600077758333331</v>
      </c>
    </row>
    <row r="249" spans="1:15" ht="24.75" customHeight="1" x14ac:dyDescent="0.25">
      <c r="A249" s="135" t="s">
        <v>35</v>
      </c>
      <c r="B249" s="84" t="s">
        <v>37</v>
      </c>
      <c r="C249" s="77">
        <v>3.6</v>
      </c>
      <c r="D249" s="77">
        <v>3.62</v>
      </c>
      <c r="E249" s="77">
        <v>3.65</v>
      </c>
      <c r="F249" s="77">
        <v>3.65</v>
      </c>
      <c r="G249" s="77">
        <v>3.62</v>
      </c>
      <c r="H249" s="77">
        <v>3.68</v>
      </c>
      <c r="I249" s="77">
        <v>3.75</v>
      </c>
      <c r="J249" s="77">
        <v>3.73</v>
      </c>
      <c r="K249" s="141">
        <v>3.7935294119999998</v>
      </c>
      <c r="L249" s="77">
        <v>3.7817415730000001</v>
      </c>
      <c r="M249" s="77">
        <v>3.7625786159999999</v>
      </c>
      <c r="N249" s="77">
        <v>3.79</v>
      </c>
      <c r="O249" s="98">
        <f t="shared" si="28"/>
        <v>3.7023208000833332</v>
      </c>
    </row>
    <row r="251" spans="1:15" ht="27" customHeight="1" thickBot="1" x14ac:dyDescent="0.35">
      <c r="A251" s="138"/>
      <c r="B251" s="140"/>
      <c r="C251" s="110"/>
      <c r="D251" s="110"/>
      <c r="E251" s="110"/>
      <c r="F251" s="110"/>
      <c r="G251" s="110"/>
      <c r="H251" s="111" t="s">
        <v>57</v>
      </c>
      <c r="I251" s="110"/>
      <c r="J251" s="110"/>
      <c r="K251" s="110"/>
      <c r="L251" s="110"/>
      <c r="M251" s="110"/>
      <c r="N251" s="110"/>
      <c r="O251" s="112"/>
    </row>
    <row r="252" spans="1:15" x14ac:dyDescent="0.25">
      <c r="A252" s="79" t="s">
        <v>2</v>
      </c>
      <c r="B252" s="139" t="s">
        <v>27</v>
      </c>
      <c r="C252" s="93" t="s">
        <v>8</v>
      </c>
      <c r="D252" s="94" t="s">
        <v>9</v>
      </c>
      <c r="E252" s="94" t="s">
        <v>11</v>
      </c>
      <c r="F252" s="95" t="s">
        <v>0</v>
      </c>
      <c r="G252" s="93" t="s">
        <v>10</v>
      </c>
      <c r="H252" s="95" t="s">
        <v>1</v>
      </c>
      <c r="I252" s="93" t="s">
        <v>3</v>
      </c>
      <c r="J252" s="95" t="s">
        <v>4</v>
      </c>
      <c r="K252" s="93" t="s">
        <v>14</v>
      </c>
      <c r="L252" s="95" t="s">
        <v>6</v>
      </c>
      <c r="M252" s="93" t="s">
        <v>5</v>
      </c>
      <c r="N252" s="94" t="s">
        <v>7</v>
      </c>
      <c r="O252" s="96" t="s">
        <v>12</v>
      </c>
    </row>
    <row r="253" spans="1:15" ht="23.4" customHeight="1" x14ac:dyDescent="0.25">
      <c r="A253" s="134" t="s">
        <v>28</v>
      </c>
      <c r="B253" s="83" t="s">
        <v>37</v>
      </c>
      <c r="C253" s="78">
        <v>4.50726257</v>
      </c>
      <c r="D253" s="78">
        <v>4.6035714289999996</v>
      </c>
      <c r="E253" s="78"/>
      <c r="F253" s="78"/>
      <c r="G253" s="78"/>
      <c r="H253" s="78"/>
      <c r="I253" s="78"/>
      <c r="J253" s="78"/>
      <c r="K253" s="78"/>
      <c r="L253" s="78"/>
      <c r="M253" s="78"/>
      <c r="N253" s="78"/>
      <c r="O253" s="97">
        <f t="shared" ref="O253:O260" si="29">AVERAGE(C253:N253)</f>
        <v>4.5554169995000002</v>
      </c>
    </row>
    <row r="254" spans="1:15" ht="24.6" customHeight="1" x14ac:dyDescent="0.25">
      <c r="A254" s="135" t="s">
        <v>29</v>
      </c>
      <c r="B254" s="84" t="s">
        <v>37</v>
      </c>
      <c r="C254" s="77">
        <v>4.440677966</v>
      </c>
      <c r="D254" s="77">
        <v>4.516666667</v>
      </c>
      <c r="E254" s="77"/>
      <c r="F254" s="77"/>
      <c r="G254" s="77"/>
      <c r="H254" s="77"/>
      <c r="I254" s="77"/>
      <c r="J254" s="77"/>
      <c r="K254" s="77"/>
      <c r="L254" s="77"/>
      <c r="M254" s="77"/>
      <c r="N254" s="77"/>
      <c r="O254" s="98">
        <f t="shared" si="29"/>
        <v>4.4786723165</v>
      </c>
    </row>
    <row r="255" spans="1:15" ht="23.4" customHeight="1" x14ac:dyDescent="0.25">
      <c r="A255" s="136" t="s">
        <v>30</v>
      </c>
      <c r="B255" s="83" t="s">
        <v>37</v>
      </c>
      <c r="C255" s="78">
        <v>4.3234463280000002</v>
      </c>
      <c r="D255" s="78">
        <v>4.3818452380000004</v>
      </c>
      <c r="E255" s="78"/>
      <c r="F255" s="78"/>
      <c r="G255" s="78"/>
      <c r="H255" s="78"/>
      <c r="I255" s="78"/>
      <c r="J255" s="78"/>
      <c r="K255" s="78"/>
      <c r="L255" s="78"/>
      <c r="M255" s="78"/>
      <c r="N255" s="78"/>
      <c r="O255" s="97">
        <f t="shared" si="29"/>
        <v>4.3526457829999998</v>
      </c>
    </row>
    <row r="256" spans="1:15" ht="24.6" customHeight="1" x14ac:dyDescent="0.25">
      <c r="A256" s="135" t="s">
        <v>31</v>
      </c>
      <c r="B256" s="84" t="s">
        <v>37</v>
      </c>
      <c r="C256" s="77">
        <v>4.0648571430000002</v>
      </c>
      <c r="D256" s="77">
        <v>4.145508982</v>
      </c>
      <c r="E256" s="77"/>
      <c r="F256" s="77"/>
      <c r="G256" s="77"/>
      <c r="H256" s="77"/>
      <c r="I256" s="77"/>
      <c r="J256" s="77"/>
      <c r="K256" s="77"/>
      <c r="L256" s="77"/>
      <c r="M256" s="77"/>
      <c r="N256" s="77"/>
      <c r="O256" s="98">
        <f t="shared" si="29"/>
        <v>4.1051830625000001</v>
      </c>
    </row>
    <row r="257" spans="1:15" ht="24.6" customHeight="1" x14ac:dyDescent="0.25">
      <c r="A257" s="136" t="s">
        <v>32</v>
      </c>
      <c r="B257" s="83" t="s">
        <v>37</v>
      </c>
      <c r="C257" s="78">
        <v>4.0111299440000003</v>
      </c>
      <c r="D257" s="78">
        <v>4.0871951219999998</v>
      </c>
      <c r="E257" s="78"/>
      <c r="F257" s="78"/>
      <c r="G257" s="78"/>
      <c r="H257" s="78"/>
      <c r="I257" s="78"/>
      <c r="J257" s="78"/>
      <c r="K257" s="78"/>
      <c r="L257" s="78"/>
      <c r="M257" s="78"/>
      <c r="N257" s="78"/>
      <c r="O257" s="97">
        <f t="shared" si="29"/>
        <v>4.0491625330000005</v>
      </c>
    </row>
    <row r="258" spans="1:15" ht="24.6" customHeight="1" x14ac:dyDescent="0.25">
      <c r="A258" s="135" t="s">
        <v>33</v>
      </c>
      <c r="B258" s="84" t="s">
        <v>37</v>
      </c>
      <c r="C258" s="77">
        <v>3.9002808990000002</v>
      </c>
      <c r="D258" s="77">
        <v>3.958928571</v>
      </c>
      <c r="E258" s="77"/>
      <c r="F258" s="77"/>
      <c r="G258" s="77"/>
      <c r="H258" s="77"/>
      <c r="I258" s="77"/>
      <c r="J258" s="77"/>
      <c r="K258" s="77"/>
      <c r="L258" s="77"/>
      <c r="M258" s="77"/>
      <c r="N258" s="77"/>
      <c r="O258" s="98">
        <f t="shared" si="29"/>
        <v>3.9296047349999998</v>
      </c>
    </row>
    <row r="259" spans="1:15" ht="24.6" customHeight="1" x14ac:dyDescent="0.25">
      <c r="A259" s="136" t="s">
        <v>34</v>
      </c>
      <c r="B259" s="83" t="s">
        <v>37</v>
      </c>
      <c r="C259" s="78">
        <v>3.9081005590000002</v>
      </c>
      <c r="D259" s="78">
        <v>3.9574404759999999</v>
      </c>
      <c r="E259" s="78"/>
      <c r="F259" s="78"/>
      <c r="G259" s="78"/>
      <c r="H259" s="78"/>
      <c r="I259" s="78"/>
      <c r="J259" s="78"/>
      <c r="K259" s="78"/>
      <c r="L259" s="78"/>
      <c r="M259" s="78"/>
      <c r="N259" s="78"/>
      <c r="O259" s="97">
        <f t="shared" si="29"/>
        <v>3.9327705174999998</v>
      </c>
    </row>
    <row r="260" spans="1:15" ht="24.6" customHeight="1" x14ac:dyDescent="0.25">
      <c r="A260" s="135" t="s">
        <v>35</v>
      </c>
      <c r="B260" s="84" t="s">
        <v>37</v>
      </c>
      <c r="C260" s="77">
        <v>3.7764044939999999</v>
      </c>
      <c r="D260" s="77">
        <v>3.8426035500000002</v>
      </c>
      <c r="E260" s="77"/>
      <c r="F260" s="77"/>
      <c r="G260" s="77"/>
      <c r="H260" s="77"/>
      <c r="I260" s="77"/>
      <c r="J260" s="77"/>
      <c r="K260" s="141"/>
      <c r="L260" s="77"/>
      <c r="M260" s="77"/>
      <c r="N260" s="77"/>
      <c r="O260" s="98">
        <f t="shared" si="29"/>
        <v>3.809504022</v>
      </c>
    </row>
    <row r="262" spans="1:15" ht="31.8" customHeight="1" x14ac:dyDescent="0.3">
      <c r="A262" s="113" t="s">
        <v>59</v>
      </c>
    </row>
    <row r="263" spans="1:15" ht="31.8" customHeight="1" x14ac:dyDescent="0.25"/>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2023-03-08T14:32:35Z</dcterms:modified>
</cp:coreProperties>
</file>