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0" windowWidth="17496" windowHeight="10896"/>
  </bookViews>
  <sheets>
    <sheet name="P.CARTON HUEVO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9" i="1" l="1"/>
  <c r="O88" i="1"/>
  <c r="O85" i="1" l="1"/>
  <c r="O84" i="1"/>
  <c r="O81" i="1" l="1"/>
  <c r="O80" i="1"/>
  <c r="O77" i="1" l="1"/>
  <c r="O76" i="1"/>
  <c r="O69" i="1" l="1"/>
  <c r="O72" i="1"/>
  <c r="O73" i="1" l="1"/>
  <c r="O68" i="1"/>
  <c r="O65" i="1"/>
  <c r="O64" i="1"/>
  <c r="O61" i="1" l="1"/>
  <c r="O60" i="1"/>
  <c r="O57" i="1"/>
  <c r="O56" i="1"/>
  <c r="O53" i="1"/>
  <c r="O52" i="1"/>
  <c r="O49" i="1"/>
  <c r="O48" i="1"/>
  <c r="O45" i="1"/>
  <c r="O44" i="1"/>
  <c r="O41" i="1"/>
  <c r="O40" i="1"/>
  <c r="O37" i="1"/>
  <c r="O36" i="1"/>
  <c r="O33" i="1"/>
  <c r="O32" i="1"/>
  <c r="O29" i="1"/>
  <c r="O28" i="1"/>
  <c r="O25" i="1"/>
  <c r="O24" i="1"/>
  <c r="O21" i="1"/>
  <c r="O20" i="1"/>
  <c r="O17" i="1"/>
  <c r="O16" i="1"/>
  <c r="O13" i="1"/>
  <c r="O12" i="1"/>
</calcChain>
</file>

<file path=xl/sharedStrings.xml><?xml version="1.0" encoding="utf-8"?>
<sst xmlns="http://schemas.openxmlformats.org/spreadsheetml/2006/main" count="409" uniqueCount="47">
  <si>
    <t>ABRIL</t>
  </si>
  <si>
    <t>JUNIO</t>
  </si>
  <si>
    <t>JULIO</t>
  </si>
  <si>
    <t>AGOSTO</t>
  </si>
  <si>
    <t>OCTUBRE</t>
  </si>
  <si>
    <t>PROMEDIO ANUAL</t>
  </si>
  <si>
    <t>ENERO</t>
  </si>
  <si>
    <t>FEBRERO</t>
  </si>
  <si>
    <t>MARZO</t>
  </si>
  <si>
    <t>MAYO</t>
  </si>
  <si>
    <t>DICIEMBRE</t>
  </si>
  <si>
    <t>SEPTIEMBRE</t>
  </si>
  <si>
    <t xml:space="preserve">                AÑO: 2006</t>
  </si>
  <si>
    <t xml:space="preserve">               AÑO: 2007</t>
  </si>
  <si>
    <t xml:space="preserve">               AÑO: 2008</t>
  </si>
  <si>
    <t>HUEVO GRANDE</t>
  </si>
  <si>
    <t>HUEVO MEDIANO</t>
  </si>
  <si>
    <t xml:space="preserve">                AÑO: 2005</t>
  </si>
  <si>
    <t xml:space="preserve">                AÑO: 2004</t>
  </si>
  <si>
    <t>TAMAÑO</t>
  </si>
  <si>
    <t xml:space="preserve">               AÑO: 2009</t>
  </si>
  <si>
    <t>NOVIEMBRE</t>
  </si>
  <si>
    <t xml:space="preserve">               AÑO: 2010</t>
  </si>
  <si>
    <t xml:space="preserve">               AÑO: 2011</t>
  </si>
  <si>
    <t xml:space="preserve">               AÑO: 2012</t>
  </si>
  <si>
    <t>EL SALVADOR</t>
  </si>
  <si>
    <t>UNIDAD DE MEDIDA</t>
  </si>
  <si>
    <t>Nota: El cartón de huevo contiene 30 unidades</t>
  </si>
  <si>
    <t xml:space="preserve">               AÑO: 2013</t>
  </si>
  <si>
    <t xml:space="preserve">               AÑO: 2014</t>
  </si>
  <si>
    <t>DÓLARES POR CARTÓN</t>
  </si>
  <si>
    <t xml:space="preserve">               AÑO: 2015</t>
  </si>
  <si>
    <t>CARTÓN</t>
  </si>
  <si>
    <t xml:space="preserve">               AÑO: 2016</t>
  </si>
  <si>
    <t xml:space="preserve">MINISTERIO DE AGRICULTURA Y GANADERÍA  </t>
  </si>
  <si>
    <t>DIRECCIÓN GENERAL DE ECONOMÍA AGROPECUARIA</t>
  </si>
  <si>
    <t>DEPARTAMENTO DE INVESTIGACION DE PRECIOS</t>
  </si>
  <si>
    <t xml:space="preserve">                                                         AÑO: 2017</t>
  </si>
  <si>
    <t xml:space="preserve">                                                         AÑO: 2018</t>
  </si>
  <si>
    <t xml:space="preserve">                                                         AÑO: 2019</t>
  </si>
  <si>
    <t xml:space="preserve">                                                         AÑO: 2020</t>
  </si>
  <si>
    <t>Fuente:  DGEA-MAG</t>
  </si>
  <si>
    <t>RETROSPECTIVA DE PRECIOS PROMEDIO MENSUALES AL CONSUMIDOR DEL CARTÓN DE HUEVO  DE GALLINA</t>
  </si>
  <si>
    <t xml:space="preserve">                                                         AÑO: 2021</t>
  </si>
  <si>
    <t xml:space="preserve">                                                         AÑO: 2022</t>
  </si>
  <si>
    <t>PERÍODO 2004-2023</t>
  </si>
  <si>
    <t xml:space="preserve">                                                         AÑO: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</si>
</sst>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4"/>
      <color indexed="1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4">
    <xf numFmtId="0" fontId="0" fillId="0" borderId="0" xfId="0"/>
    <xf numFmtId="2" fontId="3" fillId="0" borderId="0" xfId="0" applyNumberFormat="1" applyFont="1" applyBorder="1" applyAlignment="1">
      <alignment horizontal="center"/>
    </xf>
    <xf numFmtId="0" fontId="0" fillId="0" borderId="0" xfId="0" applyBorder="1"/>
    <xf numFmtId="39" fontId="5" fillId="0" borderId="0" xfId="1" applyNumberFormat="1" applyFont="1" applyFill="1" applyBorder="1" applyAlignment="1" applyProtection="1">
      <alignment horizontal="center"/>
    </xf>
    <xf numFmtId="39" fontId="5" fillId="0" borderId="0" xfId="1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0" borderId="0" xfId="0" applyFont="1"/>
    <xf numFmtId="0" fontId="7" fillId="0" borderId="0" xfId="0" applyFont="1"/>
    <xf numFmtId="0" fontId="8" fillId="2" borderId="0" xfId="0" applyFont="1" applyFill="1" applyBorder="1"/>
    <xf numFmtId="0" fontId="10" fillId="2" borderId="4" xfId="0" applyFont="1" applyFill="1" applyBorder="1"/>
    <xf numFmtId="2" fontId="10" fillId="2" borderId="3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0" fontId="10" fillId="2" borderId="12" xfId="0" applyFont="1" applyFill="1" applyBorder="1"/>
    <xf numFmtId="2" fontId="10" fillId="2" borderId="7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0" fontId="8" fillId="2" borderId="4" xfId="0" applyFont="1" applyFill="1" applyBorder="1"/>
    <xf numFmtId="2" fontId="8" fillId="2" borderId="3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0" fontId="8" fillId="2" borderId="12" xfId="0" applyFont="1" applyFill="1" applyBorder="1"/>
    <xf numFmtId="2" fontId="8" fillId="2" borderId="7" xfId="0" applyNumberFormat="1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2" borderId="19" xfId="0" applyNumberFormat="1" applyFont="1" applyFill="1" applyBorder="1" applyAlignment="1">
      <alignment horizontal="center"/>
    </xf>
    <xf numFmtId="2" fontId="8" fillId="2" borderId="18" xfId="0" applyNumberFormat="1" applyFont="1" applyFill="1" applyBorder="1" applyAlignment="1">
      <alignment horizontal="center"/>
    </xf>
    <xf numFmtId="2" fontId="8" fillId="2" borderId="20" xfId="0" applyNumberFormat="1" applyFon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2" borderId="5" xfId="0" applyNumberFormat="1" applyFont="1" applyFill="1" applyBorder="1"/>
    <xf numFmtId="2" fontId="8" fillId="2" borderId="4" xfId="0" applyNumberFormat="1" applyFont="1" applyFill="1" applyBorder="1"/>
    <xf numFmtId="2" fontId="8" fillId="2" borderId="3" xfId="0" applyNumberFormat="1" applyFont="1" applyFill="1" applyBorder="1"/>
    <xf numFmtId="2" fontId="8" fillId="2" borderId="20" xfId="0" applyNumberFormat="1" applyFont="1" applyFill="1" applyBorder="1"/>
    <xf numFmtId="2" fontId="8" fillId="2" borderId="18" xfId="0" applyNumberFormat="1" applyFont="1" applyFill="1" applyBorder="1"/>
    <xf numFmtId="2" fontId="8" fillId="2" borderId="19" xfId="0" applyNumberFormat="1" applyFont="1" applyFill="1" applyBorder="1"/>
    <xf numFmtId="0" fontId="4" fillId="2" borderId="0" xfId="0" applyFont="1" applyFill="1" applyBorder="1"/>
    <xf numFmtId="0" fontId="8" fillId="2" borderId="23" xfId="0" applyFont="1" applyFill="1" applyBorder="1" applyAlignment="1">
      <alignment horizontal="center"/>
    </xf>
    <xf numFmtId="2" fontId="8" fillId="2" borderId="23" xfId="0" applyNumberFormat="1" applyFont="1" applyFill="1" applyBorder="1" applyAlignment="1">
      <alignment horizontal="center"/>
    </xf>
    <xf numFmtId="2" fontId="8" fillId="2" borderId="24" xfId="0" applyNumberFormat="1" applyFont="1" applyFill="1" applyBorder="1" applyAlignment="1">
      <alignment horizontal="center"/>
    </xf>
    <xf numFmtId="2" fontId="8" fillId="2" borderId="25" xfId="0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/>
    </xf>
    <xf numFmtId="2" fontId="8" fillId="2" borderId="26" xfId="0" applyNumberFormat="1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/>
    </xf>
    <xf numFmtId="2" fontId="11" fillId="3" borderId="5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2" fontId="8" fillId="2" borderId="27" xfId="0" applyNumberFormat="1" applyFont="1" applyFill="1" applyBorder="1" applyAlignment="1">
      <alignment horizontal="center"/>
    </xf>
    <xf numFmtId="2" fontId="11" fillId="2" borderId="13" xfId="0" applyNumberFormat="1" applyFont="1" applyFill="1" applyBorder="1" applyAlignment="1">
      <alignment horizontal="center"/>
    </xf>
    <xf numFmtId="2" fontId="11" fillId="2" borderId="14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6" fillId="2" borderId="22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0" fontId="13" fillId="2" borderId="0" xfId="0" applyFont="1" applyFill="1" applyBorder="1"/>
    <xf numFmtId="0" fontId="12" fillId="2" borderId="0" xfId="0" applyFont="1" applyFill="1" applyBorder="1"/>
    <xf numFmtId="0" fontId="12" fillId="2" borderId="23" xfId="0" applyFont="1" applyFill="1" applyBorder="1" applyAlignment="1">
      <alignment horizontal="center"/>
    </xf>
    <xf numFmtId="2" fontId="12" fillId="2" borderId="23" xfId="0" applyNumberFormat="1" applyFont="1" applyFill="1" applyBorder="1" applyAlignment="1">
      <alignment horizontal="center"/>
    </xf>
    <xf numFmtId="2" fontId="12" fillId="2" borderId="24" xfId="0" applyNumberFormat="1" applyFont="1" applyFill="1" applyBorder="1" applyAlignment="1">
      <alignment horizontal="center"/>
    </xf>
    <xf numFmtId="0" fontId="0" fillId="4" borderId="0" xfId="0" applyFill="1"/>
    <xf numFmtId="0" fontId="11" fillId="3" borderId="33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6" fillId="2" borderId="18" xfId="0" applyFont="1" applyFill="1" applyBorder="1"/>
    <xf numFmtId="0" fontId="6" fillId="2" borderId="12" xfId="0" applyFont="1" applyFill="1" applyBorder="1"/>
    <xf numFmtId="0" fontId="6" fillId="2" borderId="20" xfId="0" applyFont="1" applyFill="1" applyBorder="1"/>
    <xf numFmtId="0" fontId="6" fillId="2" borderId="32" xfId="0" applyFont="1" applyFill="1" applyBorder="1"/>
    <xf numFmtId="0" fontId="6" fillId="2" borderId="31" xfId="0" applyFont="1" applyFill="1" applyBorder="1"/>
    <xf numFmtId="0" fontId="6" fillId="2" borderId="34" xfId="0" applyFont="1" applyFill="1" applyBorder="1"/>
    <xf numFmtId="0" fontId="6" fillId="2" borderId="30" xfId="0" applyFont="1" applyFill="1" applyBorder="1"/>
    <xf numFmtId="2" fontId="14" fillId="2" borderId="3" xfId="0" applyNumberFormat="1" applyFont="1" applyFill="1" applyBorder="1" applyAlignment="1">
      <alignment horizontal="center"/>
    </xf>
    <xf numFmtId="2" fontId="14" fillId="2" borderId="0" xfId="0" applyNumberFormat="1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5" xfId="0" applyNumberFormat="1" applyFont="1" applyFill="1" applyBorder="1" applyAlignment="1">
      <alignment horizontal="center"/>
    </xf>
    <xf numFmtId="2" fontId="14" fillId="2" borderId="4" xfId="0" applyNumberFormat="1" applyFont="1" applyFill="1" applyBorder="1" applyAlignment="1">
      <alignment horizontal="center"/>
    </xf>
    <xf numFmtId="2" fontId="15" fillId="2" borderId="6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16" fillId="0" borderId="0" xfId="0" applyFont="1"/>
    <xf numFmtId="2" fontId="6" fillId="2" borderId="26" xfId="0" applyNumberFormat="1" applyFont="1" applyFill="1" applyBorder="1" applyAlignment="1">
      <alignment horizontal="center"/>
    </xf>
    <xf numFmtId="2" fontId="6" fillId="3" borderId="6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/>
    <xf numFmtId="2" fontId="6" fillId="3" borderId="13" xfId="0" applyNumberFormat="1" applyFont="1" applyFill="1" applyBorder="1" applyAlignment="1"/>
    <xf numFmtId="2" fontId="6" fillId="3" borderId="5" xfId="0" applyNumberFormat="1" applyFont="1" applyFill="1" applyBorder="1" applyAlignment="1"/>
    <xf numFmtId="2" fontId="6" fillId="3" borderId="4" xfId="0" applyNumberFormat="1" applyFont="1" applyFill="1" applyBorder="1" applyAlignment="1"/>
    <xf numFmtId="2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1" fillId="3" borderId="3" xfId="0" applyFont="1" applyFill="1" applyBorder="1" applyAlignment="1"/>
    <xf numFmtId="0" fontId="4" fillId="2" borderId="12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6" fillId="2" borderId="10" xfId="0" applyFont="1" applyFill="1" applyBorder="1"/>
    <xf numFmtId="0" fontId="9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2" fontId="17" fillId="2" borderId="3" xfId="0" applyNumberFormat="1" applyFont="1" applyFill="1" applyBorder="1" applyAlignment="1">
      <alignment horizontal="center"/>
    </xf>
    <xf numFmtId="2" fontId="17" fillId="2" borderId="13" xfId="0" applyNumberFormat="1" applyFont="1" applyFill="1" applyBorder="1" applyAlignment="1">
      <alignment horizontal="center"/>
    </xf>
    <xf numFmtId="2" fontId="17" fillId="2" borderId="5" xfId="0" applyNumberFormat="1" applyFont="1" applyFill="1" applyBorder="1" applyAlignment="1">
      <alignment horizontal="center"/>
    </xf>
    <xf numFmtId="2" fontId="17" fillId="2" borderId="4" xfId="0" applyNumberFormat="1" applyFont="1" applyFill="1" applyBorder="1" applyAlignment="1">
      <alignment horizontal="center"/>
    </xf>
    <xf numFmtId="2" fontId="18" fillId="5" borderId="6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11" fillId="5" borderId="3" xfId="0" applyFont="1" applyFill="1" applyBorder="1" applyAlignment="1"/>
    <xf numFmtId="2" fontId="6" fillId="5" borderId="13" xfId="0" applyNumberFormat="1" applyFont="1" applyFill="1" applyBorder="1" applyAlignment="1">
      <alignment horizontal="center"/>
    </xf>
    <xf numFmtId="2" fontId="6" fillId="5" borderId="5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7" fillId="2" borderId="8" xfId="0" applyFont="1" applyFill="1" applyBorder="1"/>
    <xf numFmtId="0" fontId="17" fillId="2" borderId="10" xfId="0" applyFont="1" applyFill="1" applyBorder="1" applyAlignment="1">
      <alignment horizontal="center"/>
    </xf>
    <xf numFmtId="2" fontId="17" fillId="2" borderId="10" xfId="0" applyNumberFormat="1" applyFont="1" applyFill="1" applyBorder="1" applyAlignment="1">
      <alignment horizontal="center"/>
    </xf>
    <xf numFmtId="0" fontId="19" fillId="2" borderId="8" xfId="0" applyFont="1" applyFill="1" applyBorder="1"/>
    <xf numFmtId="2" fontId="17" fillId="2" borderId="37" xfId="0" applyNumberFormat="1" applyFont="1" applyFill="1" applyBorder="1" applyAlignment="1">
      <alignment horizontal="center"/>
    </xf>
    <xf numFmtId="2" fontId="17" fillId="2" borderId="9" xfId="0" applyNumberFormat="1" applyFont="1" applyFill="1" applyBorder="1" applyAlignment="1">
      <alignment horizontal="center"/>
    </xf>
    <xf numFmtId="2" fontId="17" fillId="2" borderId="8" xfId="0" applyNumberFormat="1" applyFont="1" applyFill="1" applyBorder="1" applyAlignment="1">
      <alignment horizontal="center"/>
    </xf>
    <xf numFmtId="2" fontId="18" fillId="2" borderId="3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6" fillId="5" borderId="4" xfId="0" applyFont="1" applyFill="1" applyBorder="1" applyAlignment="1">
      <alignment horizontal="center" vertical="center"/>
    </xf>
    <xf numFmtId="0" fontId="7" fillId="0" borderId="0" xfId="0" applyFont="1" applyBorder="1"/>
    <xf numFmtId="0" fontId="8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6" fillId="2" borderId="8" xfId="0" applyFont="1" applyFill="1" applyBorder="1"/>
    <xf numFmtId="2" fontId="6" fillId="2" borderId="38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26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941295</xdr:colOff>
      <xdr:row>0</xdr:row>
      <xdr:rowOff>0</xdr:rowOff>
    </xdr:from>
    <xdr:to>
      <xdr:col>14</xdr:col>
      <xdr:colOff>1456765</xdr:colOff>
      <xdr:row>4</xdr:row>
      <xdr:rowOff>66434</xdr:rowOff>
    </xdr:to>
    <xdr:pic>
      <xdr:nvPicPr>
        <xdr:cNvPr id="5" name="4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02971" y="0"/>
          <a:ext cx="2622176" cy="103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O13" totalsRowShown="0" headerRowDxfId="265" dataDxfId="263" headerRowBorderDxfId="264" tableBorderDxfId="262">
  <tableColumns count="15">
    <tableColumn id="1" name="TAMAÑO" dataDxfId="261"/>
    <tableColumn id="2" name="UNIDAD DE MEDIDA" dataDxfId="260"/>
    <tableColumn id="3" name="ENERO" dataDxfId="259"/>
    <tableColumn id="4" name="FEBRERO" dataDxfId="258"/>
    <tableColumn id="5" name="MARZO" dataDxfId="257"/>
    <tableColumn id="6" name="ABRIL" dataDxfId="256"/>
    <tableColumn id="7" name="MAYO" dataDxfId="255"/>
    <tableColumn id="8" name="JUNIO" dataDxfId="254"/>
    <tableColumn id="9" name="JULIO" dataDxfId="253"/>
    <tableColumn id="10" name="AGOSTO" dataDxfId="252"/>
    <tableColumn id="11" name="SEPTIEMBRE" dataDxfId="251"/>
    <tableColumn id="12" name="OCTUBRE" dataDxfId="250"/>
    <tableColumn id="13" name="NOVIEMBRE" dataDxfId="249"/>
    <tableColumn id="14" name="DICIEMBRE" dataDxfId="248"/>
    <tableColumn id="15" name="PROMEDIO ANUAL" dataDxfId="247">
      <calculatedColumnFormula>AVERAGE(C12:N12)</calculatedColumnFormula>
    </tableColumn>
  </tableColumns>
  <tableStyleInfo name="TableStyleMedium9" showFirstColumn="1" showLastColumn="0" showRowStripes="1" showColumnStripes="1"/>
</table>
</file>

<file path=xl/tables/table10.xml><?xml version="1.0" encoding="utf-8"?>
<table xmlns="http://schemas.openxmlformats.org/spreadsheetml/2006/main" id="10" name="Tabla10" displayName="Tabla10" ref="A59:O62" totalsRowShown="0" headerRowDxfId="94" dataDxfId="92" headerRowBorderDxfId="93" tableBorderDxfId="91">
  <tableColumns count="15">
    <tableColumn id="1" name="TAMAÑO" dataDxfId="90"/>
    <tableColumn id="2" name="UNIDAD DE MEDIDA" dataDxfId="89"/>
    <tableColumn id="3" name="ENERO" dataDxfId="88"/>
    <tableColumn id="4" name="FEBRERO" dataDxfId="87"/>
    <tableColumn id="5" name="MARZO" dataDxfId="86"/>
    <tableColumn id="6" name="ABRIL" dataDxfId="85"/>
    <tableColumn id="7" name="MAYO" dataDxfId="84"/>
    <tableColumn id="8" name="JUNIO" dataDxfId="83"/>
    <tableColumn id="9" name="JULIO" dataDxfId="82"/>
    <tableColumn id="10" name="AGOSTO" dataDxfId="81"/>
    <tableColumn id="11" name="SEPTIEMBRE" dataDxfId="80"/>
    <tableColumn id="12" name="OCTUBRE" dataDxfId="79"/>
    <tableColumn id="13" name="NOVIEMBRE" dataDxfId="78"/>
    <tableColumn id="14" name="DICIEMBRE" dataDxfId="77"/>
    <tableColumn id="15" name="PROMEDIO ANUAL" dataDxfId="76">
      <calculatedColumnFormula>AVERAGE(C60:N60)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la11" displayName="Tabla11" ref="A55:O57" totalsRowShown="0" headerRowDxfId="75" dataDxfId="73" headerRowBorderDxfId="74" tableBorderDxfId="72">
  <tableColumns count="15">
    <tableColumn id="1" name="TAMAÑO" dataDxfId="71"/>
    <tableColumn id="2" name="UNIDAD DE MEDIDA" dataDxfId="70"/>
    <tableColumn id="3" name="ENERO" dataDxfId="69"/>
    <tableColumn id="4" name="FEBRERO" dataDxfId="68"/>
    <tableColumn id="5" name="MARZO" dataDxfId="67"/>
    <tableColumn id="6" name="ABRIL" dataDxfId="66"/>
    <tableColumn id="7" name="MAYO" dataDxfId="65"/>
    <tableColumn id="8" name="JUNIO" dataDxfId="64"/>
    <tableColumn id="9" name="JULIO" dataDxfId="63"/>
    <tableColumn id="10" name="AGOSTO" dataDxfId="62"/>
    <tableColumn id="11" name="SEPTIEMBRE" dataDxfId="61"/>
    <tableColumn id="12" name="OCTUBRE" dataDxfId="60"/>
    <tableColumn id="13" name="NOVIEMBRE" dataDxfId="59"/>
    <tableColumn id="14" name="DICIEMBRE" dataDxfId="58"/>
    <tableColumn id="15" name="PROMEDIO ANUAL" dataDxfId="57">
      <calculatedColumnFormula>AVERAGE(C56:N56)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a12" displayName="Tabla12" ref="A51:O53" totalsRowShown="0" headerRowDxfId="56" dataDxfId="54" headerRowBorderDxfId="55" tableBorderDxfId="53">
  <tableColumns count="15">
    <tableColumn id="1" name="TAMAÑO" dataDxfId="52"/>
    <tableColumn id="2" name="UNIDAD DE MEDIDA" dataDxfId="51"/>
    <tableColumn id="3" name="ENERO" dataDxfId="50"/>
    <tableColumn id="4" name="FEBRERO" dataDxfId="49"/>
    <tableColumn id="5" name="MARZO" dataDxfId="48"/>
    <tableColumn id="6" name="ABRIL" dataDxfId="47"/>
    <tableColumn id="7" name="MAYO" dataDxfId="46"/>
    <tableColumn id="8" name="JUNIO" dataDxfId="45"/>
    <tableColumn id="9" name="JULIO" dataDxfId="44"/>
    <tableColumn id="10" name="AGOSTO" dataDxfId="43"/>
    <tableColumn id="11" name="SEPTIEMBRE" dataDxfId="42"/>
    <tableColumn id="12" name="OCTUBRE" dataDxfId="41"/>
    <tableColumn id="13" name="NOVIEMBRE" dataDxfId="40"/>
    <tableColumn id="14" name="DICIEMBRE" dataDxfId="39"/>
    <tableColumn id="15" name="PROMEDIO ANUAL" dataDxfId="38">
      <calculatedColumnFormula>AVERAGE(C52:N52)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A47:O49" totalsRowShown="0" headerRowDxfId="37" dataDxfId="35" headerRowBorderDxfId="36" tableBorderDxfId="34">
  <tableColumns count="15">
    <tableColumn id="1" name="TAMAÑO" dataDxfId="33"/>
    <tableColumn id="2" name="UNIDAD DE MEDIDA" dataDxfId="32"/>
    <tableColumn id="3" name="ENERO" dataDxfId="31"/>
    <tableColumn id="4" name="FEBRERO" dataDxfId="30"/>
    <tableColumn id="5" name="MARZO" dataDxfId="29"/>
    <tableColumn id="6" name="ABRIL" dataDxfId="28"/>
    <tableColumn id="7" name="MAYO" dataDxfId="27"/>
    <tableColumn id="8" name="JUNIO" dataDxfId="26"/>
    <tableColumn id="9" name="JULIO" dataDxfId="25"/>
    <tableColumn id="10" name="AGOSTO" dataDxfId="24"/>
    <tableColumn id="11" name="SEPTIEMBRE" dataDxfId="23"/>
    <tableColumn id="12" name="OCTUBRE" dataDxfId="22"/>
    <tableColumn id="13" name="NOVIEMBRE" dataDxfId="21"/>
    <tableColumn id="14" name="DICIEMBRE" dataDxfId="20"/>
    <tableColumn id="15" name="PROMEDIO ANUAL" dataDxfId="19">
      <calculatedColumnFormula>AVERAGE(C48:N48)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4" name="Tabla14" displayName="Tabla14" ref="A43:O45" totalsRowShown="0" headerRowDxfId="18" dataDxfId="16" headerRowBorderDxfId="17" tableBorderDxfId="15">
  <tableColumns count="15">
    <tableColumn id="1" name="TAMAÑO" dataDxfId="14"/>
    <tableColumn id="2" name="UNIDAD DE MEDIDA" dataDxfId="13"/>
    <tableColumn id="3" name="ENERO" dataDxfId="12"/>
    <tableColumn id="4" name="FEBRERO" dataDxfId="11"/>
    <tableColumn id="5" name="MARZO" dataDxfId="10"/>
    <tableColumn id="6" name="ABRIL" dataDxfId="9"/>
    <tableColumn id="7" name="MAYO" dataDxfId="8"/>
    <tableColumn id="8" name="JUNIO" dataDxfId="7"/>
    <tableColumn id="9" name="JULIO" dataDxfId="6"/>
    <tableColumn id="10" name="AGOSTO" dataDxfId="5"/>
    <tableColumn id="11" name="SEPTIEMBRE" dataDxfId="4"/>
    <tableColumn id="12" name="OCTUBRE" dataDxfId="3"/>
    <tableColumn id="13" name="NOVIEMBRE" dataDxfId="2"/>
    <tableColumn id="14" name="DICIEMBRE" dataDxfId="1"/>
    <tableColumn id="15" name="PROMEDIO ANUAL" dataDxfId="0">
      <calculatedColumnFormula>AVERAGE(C44:N44)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5:O17" totalsRowShown="0" headerRowDxfId="246" dataDxfId="244" headerRowBorderDxfId="245" tableBorderDxfId="243">
  <tableColumns count="15">
    <tableColumn id="1" name="TAMAÑO" dataDxfId="242"/>
    <tableColumn id="2" name="UNIDAD DE MEDIDA" dataDxfId="241"/>
    <tableColumn id="3" name="ENERO" dataDxfId="240"/>
    <tableColumn id="4" name="FEBRERO" dataDxfId="239"/>
    <tableColumn id="5" name="MARZO" dataDxfId="238"/>
    <tableColumn id="6" name="ABRIL" dataDxfId="237"/>
    <tableColumn id="7" name="MAYO" dataDxfId="236"/>
    <tableColumn id="8" name="JUNIO" dataDxfId="235"/>
    <tableColumn id="9" name="JULIO" dataDxfId="234"/>
    <tableColumn id="10" name="AGOSTO" dataDxfId="233"/>
    <tableColumn id="11" name="SEPTIEMBRE" dataDxfId="232"/>
    <tableColumn id="12" name="OCTUBRE" dataDxfId="231"/>
    <tableColumn id="13" name="NOVIEMBRE" dataDxfId="230"/>
    <tableColumn id="14" name="DICIEMBRE" dataDxfId="229"/>
    <tableColumn id="15" name="PROMEDIO ANUAL" dataDxfId="228">
      <calculatedColumnFormula>AVERAGE(C16:N16)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3" name="Tabla3" displayName="Tabla3" ref="A19:O21" totalsRowShown="0" headerRowDxfId="227" dataDxfId="225" headerRowBorderDxfId="226" tableBorderDxfId="224">
  <tableColumns count="15">
    <tableColumn id="1" name="TAMAÑO" dataDxfId="223"/>
    <tableColumn id="2" name="UNIDAD DE MEDIDA" dataDxfId="222"/>
    <tableColumn id="3" name="ENERO" dataDxfId="221"/>
    <tableColumn id="4" name="FEBRERO" dataDxfId="220"/>
    <tableColumn id="5" name="MARZO" dataDxfId="219"/>
    <tableColumn id="6" name="ABRIL" dataDxfId="218"/>
    <tableColumn id="7" name="MAYO" dataDxfId="217"/>
    <tableColumn id="8" name="JUNIO" dataDxfId="216"/>
    <tableColumn id="9" name="JULIO" dataDxfId="215"/>
    <tableColumn id="10" name="AGOSTO" dataDxfId="214"/>
    <tableColumn id="11" name="SEPTIEMBRE" dataDxfId="213"/>
    <tableColumn id="12" name="OCTUBRE" dataDxfId="212"/>
    <tableColumn id="13" name="NOVIEMBRE" dataDxfId="211"/>
    <tableColumn id="14" name="DICIEMBRE" dataDxfId="210"/>
    <tableColumn id="15" name="PROMEDIO ANUAL" dataDxfId="209">
      <calculatedColumnFormula>AVERAGE(C20:N20)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23:O25" totalsRowShown="0" headerRowDxfId="208" dataDxfId="206" headerRowBorderDxfId="207" tableBorderDxfId="205">
  <tableColumns count="15">
    <tableColumn id="1" name="TAMAÑO" dataDxfId="204"/>
    <tableColumn id="2" name="UNIDAD DE MEDIDA" dataDxfId="203"/>
    <tableColumn id="3" name="ENERO" dataDxfId="202"/>
    <tableColumn id="4" name="FEBRERO" dataDxfId="201"/>
    <tableColumn id="5" name="MARZO" dataDxfId="200"/>
    <tableColumn id="6" name="ABRIL" dataDxfId="199"/>
    <tableColumn id="7" name="MAYO" dataDxfId="198"/>
    <tableColumn id="8" name="JUNIO" dataDxfId="197"/>
    <tableColumn id="9" name="JULIO" dataDxfId="196"/>
    <tableColumn id="10" name="AGOSTO" dataDxfId="195"/>
    <tableColumn id="11" name="SEPTIEMBRE" dataDxfId="194"/>
    <tableColumn id="12" name="OCTUBRE" dataDxfId="193"/>
    <tableColumn id="13" name="NOVIEMBRE" dataDxfId="192"/>
    <tableColumn id="14" name="DICIEMBRE" dataDxfId="191"/>
    <tableColumn id="15" name="PROMEDIO ANUAL" dataDxfId="190">
      <calculatedColumnFormula>AVERAGE(C24:N24)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27:O29" totalsRowShown="0" headerRowDxfId="189" dataDxfId="187" headerRowBorderDxfId="188" tableBorderDxfId="186">
  <tableColumns count="15">
    <tableColumn id="1" name="TAMAÑO" dataDxfId="185"/>
    <tableColumn id="2" name="UNIDAD DE MEDIDA" dataDxfId="184"/>
    <tableColumn id="3" name="ENERO" dataDxfId="183"/>
    <tableColumn id="4" name="FEBRERO" dataDxfId="182"/>
    <tableColumn id="5" name="MARZO" dataDxfId="181"/>
    <tableColumn id="6" name="ABRIL" dataDxfId="180"/>
    <tableColumn id="7" name="MAYO" dataDxfId="179"/>
    <tableColumn id="8" name="JUNIO" dataDxfId="178"/>
    <tableColumn id="9" name="JULIO" dataDxfId="177"/>
    <tableColumn id="10" name="AGOSTO" dataDxfId="176"/>
    <tableColumn id="11" name="SEPTIEMBRE" dataDxfId="175"/>
    <tableColumn id="12" name="OCTUBRE" dataDxfId="174"/>
    <tableColumn id="13" name="NOVIEMBRE" dataDxfId="173"/>
    <tableColumn id="14" name="DICIEMBRE" dataDxfId="172"/>
    <tableColumn id="15" name="PROMEDIO ANUAL" dataDxfId="171">
      <calculatedColumnFormula>AVERAGE(C28:N28)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31:O33" totalsRowShown="0" headerRowDxfId="170" dataDxfId="168" headerRowBorderDxfId="169" tableBorderDxfId="167">
  <tableColumns count="15">
    <tableColumn id="1" name="TAMAÑO" dataDxfId="166"/>
    <tableColumn id="2" name="UNIDAD DE MEDIDA" dataDxfId="165"/>
    <tableColumn id="3" name="ENERO" dataDxfId="164"/>
    <tableColumn id="4" name="FEBRERO" dataDxfId="163"/>
    <tableColumn id="5" name="MARZO" dataDxfId="162"/>
    <tableColumn id="6" name="ABRIL" dataDxfId="161"/>
    <tableColumn id="7" name="MAYO" dataDxfId="160"/>
    <tableColumn id="8" name="JUNIO" dataDxfId="159"/>
    <tableColumn id="9" name="JULIO" dataDxfId="158"/>
    <tableColumn id="10" name="AGOSTO" dataDxfId="157"/>
    <tableColumn id="11" name="SEPTIEMBRE" dataDxfId="156"/>
    <tableColumn id="12" name="OCTUBRE" dataDxfId="155"/>
    <tableColumn id="13" name="NOVIEMBRE" dataDxfId="154"/>
    <tableColumn id="14" name="DICIEMBRE" dataDxfId="153"/>
    <tableColumn id="15" name="PROMEDIO ANUAL" dataDxfId="152">
      <calculatedColumnFormula>AVERAGE(C32:N32)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A35:O37" totalsRowShown="0" headerRowDxfId="151" dataDxfId="149" headerRowBorderDxfId="150" tableBorderDxfId="148">
  <tableColumns count="15">
    <tableColumn id="1" name="TAMAÑO" dataDxfId="147"/>
    <tableColumn id="2" name="UNIDAD DE MEDIDA" dataDxfId="146"/>
    <tableColumn id="3" name="ENERO" dataDxfId="145"/>
    <tableColumn id="4" name="FEBRERO" dataDxfId="144"/>
    <tableColumn id="5" name="MARZO" dataDxfId="143"/>
    <tableColumn id="6" name="ABRIL" dataDxfId="142"/>
    <tableColumn id="7" name="MAYO" dataDxfId="141"/>
    <tableColumn id="8" name="JUNIO" dataDxfId="140"/>
    <tableColumn id="9" name="JULIO" dataDxfId="139"/>
    <tableColumn id="10" name="AGOSTO" dataDxfId="138"/>
    <tableColumn id="11" name="SEPTIEMBRE" dataDxfId="137"/>
    <tableColumn id="12" name="OCTUBRE" dataDxfId="136"/>
    <tableColumn id="13" name="NOVIEMBRE" dataDxfId="135"/>
    <tableColumn id="14" name="DICIEMBRE" dataDxfId="134"/>
    <tableColumn id="15" name="PROMEDIO ANUAL" dataDxfId="133">
      <calculatedColumnFormula>AVERAGE(C36:N36)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39:O41" totalsRowShown="0" headerRowDxfId="132" dataDxfId="130" headerRowBorderDxfId="131" tableBorderDxfId="129">
  <tableColumns count="15">
    <tableColumn id="1" name="TAMAÑO" dataDxfId="128"/>
    <tableColumn id="2" name="UNIDAD DE MEDIDA" dataDxfId="127"/>
    <tableColumn id="3" name="ENERO" dataDxfId="126"/>
    <tableColumn id="4" name="FEBRERO" dataDxfId="125"/>
    <tableColumn id="5" name="MARZO" dataDxfId="124"/>
    <tableColumn id="6" name="ABRIL" dataDxfId="123"/>
    <tableColumn id="7" name="MAYO" dataDxfId="122"/>
    <tableColumn id="8" name="JUNIO" dataDxfId="121"/>
    <tableColumn id="9" name="JULIO" dataDxfId="120"/>
    <tableColumn id="10" name="AGOSTO" dataDxfId="119"/>
    <tableColumn id="11" name="SEPTIEMBRE" dataDxfId="118"/>
    <tableColumn id="12" name="OCTUBRE" dataDxfId="117"/>
    <tableColumn id="13" name="NOVIEMBRE" dataDxfId="116"/>
    <tableColumn id="14" name="DICIEMBRE" dataDxfId="115"/>
    <tableColumn id="15" name="PROMEDIO ANUAL" dataDxfId="114">
      <calculatedColumnFormula>AVERAGE(C40:N40)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63:O89" totalsRowShown="0" headerRowDxfId="113" dataDxfId="111" headerRowBorderDxfId="112" tableBorderDxfId="110">
  <tableColumns count="15">
    <tableColumn id="1" name="TAMAÑO" dataDxfId="109"/>
    <tableColumn id="2" name="UNIDAD DE MEDIDA" dataDxfId="108"/>
    <tableColumn id="3" name="ENERO" dataDxfId="107"/>
    <tableColumn id="4" name="FEBRERO" dataDxfId="106"/>
    <tableColumn id="5" name="MARZO" dataDxfId="105"/>
    <tableColumn id="6" name="ABRIL" dataDxfId="104"/>
    <tableColumn id="7" name="MAYO" dataDxfId="103"/>
    <tableColumn id="8" name="JUNIO" dataDxfId="102"/>
    <tableColumn id="9" name="JULIO" dataDxfId="101"/>
    <tableColumn id="10" name="AGOSTO" dataDxfId="100"/>
    <tableColumn id="11" name="SEPTIEMBRE" dataDxfId="99"/>
    <tableColumn id="12" name="OCTUBRE" dataDxfId="98"/>
    <tableColumn id="13" name="NOVIEMBRE" dataDxfId="97"/>
    <tableColumn id="14" name="DICIEMBRE" dataDxfId="96"/>
    <tableColumn id="15" name="PROMEDIO ANUAL" dataDxfId="95">
      <calculatedColumnFormula>AVERAGE(C64:N64)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tabSelected="1" zoomScale="85" zoomScaleNormal="85" workbookViewId="0">
      <selection activeCell="A6" sqref="A6:O6"/>
    </sheetView>
  </sheetViews>
  <sheetFormatPr baseColWidth="10" defaultColWidth="11.44140625" defaultRowHeight="13.2" x14ac:dyDescent="0.25"/>
  <cols>
    <col min="1" max="1" width="24.33203125" customWidth="1"/>
    <col min="2" max="2" width="25.5546875" customWidth="1"/>
    <col min="3" max="14" width="15.6640625" customWidth="1"/>
    <col min="15" max="15" width="22.5546875" customWidth="1"/>
  </cols>
  <sheetData>
    <row r="1" spans="1:17" ht="22.5" customHeight="1" x14ac:dyDescent="0.3">
      <c r="A1" s="7"/>
    </row>
    <row r="2" spans="1:17" ht="17.399999999999999" x14ac:dyDescent="0.3">
      <c r="A2" s="140" t="s">
        <v>34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17" ht="17.399999999999999" x14ac:dyDescent="0.3">
      <c r="A3" s="140" t="s">
        <v>35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1:17" ht="17.399999999999999" x14ac:dyDescent="0.3">
      <c r="A4" s="140" t="s">
        <v>36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7" ht="12.75" customHeight="1" x14ac:dyDescent="0.3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17" ht="23.25" customHeight="1" x14ac:dyDescent="0.3">
      <c r="A6" s="140" t="s">
        <v>42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7" ht="23.25" customHeight="1" x14ac:dyDescent="0.3">
      <c r="A7" s="140" t="s">
        <v>25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7" ht="23.25" customHeight="1" x14ac:dyDescent="0.3">
      <c r="A8" s="140" t="s">
        <v>30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3"/>
    </row>
    <row r="9" spans="1:17" ht="22.5" customHeight="1" thickBot="1" x14ac:dyDescent="0.35">
      <c r="A9" s="140" t="s">
        <v>45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4"/>
    </row>
    <row r="10" spans="1:17" ht="24.9" customHeight="1" x14ac:dyDescent="0.3">
      <c r="A10" s="143" t="s">
        <v>18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3"/>
    </row>
    <row r="11" spans="1:17" ht="24.9" customHeight="1" x14ac:dyDescent="0.25">
      <c r="A11" s="50" t="s">
        <v>19</v>
      </c>
      <c r="B11" s="51" t="s">
        <v>26</v>
      </c>
      <c r="C11" s="52" t="s">
        <v>6</v>
      </c>
      <c r="D11" s="53" t="s">
        <v>7</v>
      </c>
      <c r="E11" s="52" t="s">
        <v>8</v>
      </c>
      <c r="F11" s="53" t="s">
        <v>0</v>
      </c>
      <c r="G11" s="52" t="s">
        <v>9</v>
      </c>
      <c r="H11" s="53" t="s">
        <v>1</v>
      </c>
      <c r="I11" s="52" t="s">
        <v>2</v>
      </c>
      <c r="J11" s="53" t="s">
        <v>3</v>
      </c>
      <c r="K11" s="52" t="s">
        <v>11</v>
      </c>
      <c r="L11" s="54" t="s">
        <v>4</v>
      </c>
      <c r="M11" s="54" t="s">
        <v>21</v>
      </c>
      <c r="N11" s="55" t="s">
        <v>10</v>
      </c>
      <c r="O11" s="56" t="s">
        <v>5</v>
      </c>
      <c r="P11" s="3"/>
    </row>
    <row r="12" spans="1:17" ht="24.9" customHeight="1" x14ac:dyDescent="0.3">
      <c r="A12" s="10" t="s">
        <v>15</v>
      </c>
      <c r="B12" s="108" t="s">
        <v>32</v>
      </c>
      <c r="C12" s="11">
        <v>2.4500000000000002</v>
      </c>
      <c r="D12" s="12">
        <v>2.1</v>
      </c>
      <c r="E12" s="11">
        <v>2.06</v>
      </c>
      <c r="F12" s="12">
        <v>2.4300000000000002</v>
      </c>
      <c r="G12" s="11">
        <v>2.37</v>
      </c>
      <c r="H12" s="12">
        <v>2.15</v>
      </c>
      <c r="I12" s="11">
        <v>2.2000000000000002</v>
      </c>
      <c r="J12" s="12">
        <v>2.2000000000000002</v>
      </c>
      <c r="K12" s="11">
        <v>2.5</v>
      </c>
      <c r="L12" s="13">
        <v>2.65</v>
      </c>
      <c r="M12" s="11">
        <v>2.7</v>
      </c>
      <c r="N12" s="11">
        <v>2.7</v>
      </c>
      <c r="O12" s="60">
        <f>AVERAGE(C12:N12)</f>
        <v>2.375833333333333</v>
      </c>
      <c r="P12" s="3"/>
      <c r="Q12" s="5"/>
    </row>
    <row r="13" spans="1:17" ht="24.9" customHeight="1" thickBot="1" x14ac:dyDescent="0.35">
      <c r="A13" s="14" t="s">
        <v>16</v>
      </c>
      <c r="B13" s="108" t="s">
        <v>32</v>
      </c>
      <c r="C13" s="15">
        <v>2.2599999999999998</v>
      </c>
      <c r="D13" s="16">
        <v>1.89</v>
      </c>
      <c r="E13" s="15">
        <v>1.86</v>
      </c>
      <c r="F13" s="16">
        <v>2.23</v>
      </c>
      <c r="G13" s="15">
        <v>2.17</v>
      </c>
      <c r="H13" s="16">
        <v>1.94</v>
      </c>
      <c r="I13" s="15">
        <v>2.02</v>
      </c>
      <c r="J13" s="16">
        <v>2.02</v>
      </c>
      <c r="K13" s="15">
        <v>2.29</v>
      </c>
      <c r="L13" s="17">
        <v>2.44</v>
      </c>
      <c r="M13" s="18">
        <v>2.5099999999999998</v>
      </c>
      <c r="N13" s="18">
        <v>2.5099999999999998</v>
      </c>
      <c r="O13" s="61">
        <f>AVERAGE(C13:N13)</f>
        <v>2.1783333333333332</v>
      </c>
      <c r="P13" s="3"/>
      <c r="Q13" s="5"/>
    </row>
    <row r="14" spans="1:17" ht="24.9" customHeight="1" thickBot="1" x14ac:dyDescent="0.35">
      <c r="A14" s="142" t="s">
        <v>17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4"/>
    </row>
    <row r="15" spans="1:17" ht="24.9" customHeight="1" x14ac:dyDescent="0.25">
      <c r="A15" s="48" t="s">
        <v>19</v>
      </c>
      <c r="B15" s="49" t="s">
        <v>26</v>
      </c>
      <c r="C15" s="49" t="s">
        <v>6</v>
      </c>
      <c r="D15" s="49" t="s">
        <v>7</v>
      </c>
      <c r="E15" s="49" t="s">
        <v>8</v>
      </c>
      <c r="F15" s="49" t="s">
        <v>0</v>
      </c>
      <c r="G15" s="49" t="s">
        <v>9</v>
      </c>
      <c r="H15" s="49" t="s">
        <v>1</v>
      </c>
      <c r="I15" s="49" t="s">
        <v>2</v>
      </c>
      <c r="J15" s="49" t="s">
        <v>3</v>
      </c>
      <c r="K15" s="49" t="s">
        <v>11</v>
      </c>
      <c r="L15" s="49" t="s">
        <v>4</v>
      </c>
      <c r="M15" s="49" t="s">
        <v>21</v>
      </c>
      <c r="N15" s="49" t="s">
        <v>10</v>
      </c>
      <c r="O15" s="49" t="s">
        <v>5</v>
      </c>
      <c r="P15" s="4"/>
    </row>
    <row r="16" spans="1:17" ht="24.9" customHeight="1" x14ac:dyDescent="0.3">
      <c r="A16" s="19" t="s">
        <v>15</v>
      </c>
      <c r="B16" s="109" t="s">
        <v>32</v>
      </c>
      <c r="C16" s="20">
        <v>2.82</v>
      </c>
      <c r="D16" s="21">
        <v>2.85</v>
      </c>
      <c r="E16" s="20">
        <v>2.88</v>
      </c>
      <c r="F16" s="20">
        <v>2.82</v>
      </c>
      <c r="G16" s="20">
        <v>2.86</v>
      </c>
      <c r="H16" s="20">
        <v>2.66</v>
      </c>
      <c r="I16" s="20">
        <v>2.4900000000000002</v>
      </c>
      <c r="J16" s="20">
        <v>2.5499999999999998</v>
      </c>
      <c r="K16" s="20">
        <v>2.75</v>
      </c>
      <c r="L16" s="20">
        <v>2.86</v>
      </c>
      <c r="M16" s="20">
        <v>2.86</v>
      </c>
      <c r="N16" s="20">
        <v>2.95</v>
      </c>
      <c r="O16" s="22">
        <f>AVERAGE(C16:N16)</f>
        <v>2.7791666666666668</v>
      </c>
      <c r="P16" s="4"/>
    </row>
    <row r="17" spans="1:18" ht="24.9" customHeight="1" thickBot="1" x14ac:dyDescent="0.35">
      <c r="A17" s="23" t="s">
        <v>16</v>
      </c>
      <c r="B17" s="109" t="s">
        <v>32</v>
      </c>
      <c r="C17" s="24">
        <v>2.65</v>
      </c>
      <c r="D17" s="25">
        <v>2.74</v>
      </c>
      <c r="E17" s="26">
        <v>2.68</v>
      </c>
      <c r="F17" s="26">
        <v>2.69</v>
      </c>
      <c r="G17" s="26">
        <v>2.74</v>
      </c>
      <c r="H17" s="26">
        <v>2.5099999999999998</v>
      </c>
      <c r="I17" s="26">
        <v>2.31</v>
      </c>
      <c r="J17" s="26">
        <v>2.39</v>
      </c>
      <c r="K17" s="26">
        <v>2.5</v>
      </c>
      <c r="L17" s="26">
        <v>2.71</v>
      </c>
      <c r="M17" s="26">
        <v>2.74</v>
      </c>
      <c r="N17" s="26">
        <v>2.82</v>
      </c>
      <c r="O17" s="27">
        <f>AVERAGE(C17:N17)</f>
        <v>2.6233333333333331</v>
      </c>
      <c r="P17" s="3"/>
    </row>
    <row r="18" spans="1:18" ht="24.9" customHeight="1" thickBot="1" x14ac:dyDescent="0.35">
      <c r="A18" s="142" t="s">
        <v>12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3"/>
    </row>
    <row r="19" spans="1:18" ht="24.9" customHeight="1" x14ac:dyDescent="0.25">
      <c r="A19" s="48" t="s">
        <v>19</v>
      </c>
      <c r="B19" s="48" t="s">
        <v>26</v>
      </c>
      <c r="C19" s="48" t="s">
        <v>6</v>
      </c>
      <c r="D19" s="48" t="s">
        <v>7</v>
      </c>
      <c r="E19" s="48" t="s">
        <v>8</v>
      </c>
      <c r="F19" s="48" t="s">
        <v>0</v>
      </c>
      <c r="G19" s="48" t="s">
        <v>9</v>
      </c>
      <c r="H19" s="48" t="s">
        <v>1</v>
      </c>
      <c r="I19" s="48" t="s">
        <v>2</v>
      </c>
      <c r="J19" s="48" t="s">
        <v>3</v>
      </c>
      <c r="K19" s="48" t="s">
        <v>11</v>
      </c>
      <c r="L19" s="48" t="s">
        <v>4</v>
      </c>
      <c r="M19" s="48" t="s">
        <v>21</v>
      </c>
      <c r="N19" s="48" t="s">
        <v>10</v>
      </c>
      <c r="O19" s="48" t="s">
        <v>5</v>
      </c>
      <c r="P19" s="3"/>
      <c r="Q19" s="1"/>
      <c r="R19" s="1"/>
    </row>
    <row r="20" spans="1:18" ht="24.9" customHeight="1" x14ac:dyDescent="0.3">
      <c r="A20" s="79" t="s">
        <v>15</v>
      </c>
      <c r="B20" s="109" t="s">
        <v>32</v>
      </c>
      <c r="C20" s="20">
        <v>2.67</v>
      </c>
      <c r="D20" s="28">
        <v>2.6</v>
      </c>
      <c r="E20" s="20">
        <v>2.7</v>
      </c>
      <c r="F20" s="28">
        <v>2.68</v>
      </c>
      <c r="G20" s="20">
        <v>2.69</v>
      </c>
      <c r="H20" s="28">
        <v>2.5099999999999998</v>
      </c>
      <c r="I20" s="20">
        <v>2.48</v>
      </c>
      <c r="J20" s="28">
        <v>2.2400000000000002</v>
      </c>
      <c r="K20" s="20">
        <v>2.5499999999999998</v>
      </c>
      <c r="L20" s="21">
        <v>2.69</v>
      </c>
      <c r="M20" s="20">
        <v>2.65</v>
      </c>
      <c r="N20" s="20">
        <v>2.82</v>
      </c>
      <c r="O20" s="62">
        <f>AVERAGE(C20:N20)</f>
        <v>2.6066666666666669</v>
      </c>
      <c r="P20" s="3"/>
      <c r="Q20" s="1"/>
      <c r="R20" s="1"/>
    </row>
    <row r="21" spans="1:18" ht="24.9" customHeight="1" thickBot="1" x14ac:dyDescent="0.35">
      <c r="A21" s="80" t="s">
        <v>16</v>
      </c>
      <c r="B21" s="110" t="s">
        <v>32</v>
      </c>
      <c r="C21" s="30">
        <v>2.5099999999999998</v>
      </c>
      <c r="D21" s="31">
        <v>2.4500000000000002</v>
      </c>
      <c r="E21" s="30">
        <v>2.5099999999999998</v>
      </c>
      <c r="F21" s="31">
        <v>2.5099999999999998</v>
      </c>
      <c r="G21" s="30">
        <v>2.48</v>
      </c>
      <c r="H21" s="31">
        <v>2.2799999999999998</v>
      </c>
      <c r="I21" s="30">
        <v>2.2000000000000002</v>
      </c>
      <c r="J21" s="31">
        <v>2</v>
      </c>
      <c r="K21" s="30">
        <v>2.34</v>
      </c>
      <c r="L21" s="32">
        <v>2.4900000000000002</v>
      </c>
      <c r="M21" s="30">
        <v>2.5</v>
      </c>
      <c r="N21" s="30">
        <v>2.67</v>
      </c>
      <c r="O21" s="63">
        <f>AVERAGE(C21:N21)</f>
        <v>2.4116666666666671</v>
      </c>
      <c r="P21" s="3"/>
      <c r="Q21" s="1"/>
      <c r="R21" s="1"/>
    </row>
    <row r="22" spans="1:18" ht="24.9" customHeight="1" thickBot="1" x14ac:dyDescent="0.35">
      <c r="A22" s="141" t="s">
        <v>13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3"/>
    </row>
    <row r="23" spans="1:18" ht="24.9" customHeight="1" x14ac:dyDescent="0.25">
      <c r="A23" s="48" t="s">
        <v>19</v>
      </c>
      <c r="B23" s="49" t="s">
        <v>26</v>
      </c>
      <c r="C23" s="49" t="s">
        <v>6</v>
      </c>
      <c r="D23" s="49" t="s">
        <v>7</v>
      </c>
      <c r="E23" s="49" t="s">
        <v>8</v>
      </c>
      <c r="F23" s="49" t="s">
        <v>0</v>
      </c>
      <c r="G23" s="49" t="s">
        <v>9</v>
      </c>
      <c r="H23" s="49" t="s">
        <v>1</v>
      </c>
      <c r="I23" s="49" t="s">
        <v>2</v>
      </c>
      <c r="J23" s="49" t="s">
        <v>3</v>
      </c>
      <c r="K23" s="49" t="s">
        <v>11</v>
      </c>
      <c r="L23" s="49" t="s">
        <v>4</v>
      </c>
      <c r="M23" s="49" t="s">
        <v>21</v>
      </c>
      <c r="N23" s="49" t="s">
        <v>10</v>
      </c>
      <c r="O23" s="49" t="s">
        <v>5</v>
      </c>
      <c r="P23" s="3"/>
    </row>
    <row r="24" spans="1:18" ht="24.9" customHeight="1" x14ac:dyDescent="0.3">
      <c r="A24" s="79" t="s">
        <v>15</v>
      </c>
      <c r="B24" s="109" t="s">
        <v>32</v>
      </c>
      <c r="C24" s="20">
        <v>2.69</v>
      </c>
      <c r="D24" s="28">
        <v>2.64</v>
      </c>
      <c r="E24" s="20">
        <v>2.61</v>
      </c>
      <c r="F24" s="28">
        <v>2.6</v>
      </c>
      <c r="G24" s="20">
        <v>2.6</v>
      </c>
      <c r="H24" s="28">
        <v>2.5</v>
      </c>
      <c r="I24" s="20">
        <v>2.4500000000000002</v>
      </c>
      <c r="J24" s="28">
        <v>2.6</v>
      </c>
      <c r="K24" s="20">
        <v>2.61</v>
      </c>
      <c r="L24" s="28">
        <v>2.86</v>
      </c>
      <c r="M24" s="20">
        <v>3.09</v>
      </c>
      <c r="N24" s="20">
        <v>3.22</v>
      </c>
      <c r="O24" s="64">
        <f>AVERAGE(C24:N24)</f>
        <v>2.7058333333333331</v>
      </c>
      <c r="P24" s="4"/>
    </row>
    <row r="25" spans="1:18" ht="24.9" customHeight="1" thickBot="1" x14ac:dyDescent="0.35">
      <c r="A25" s="81" t="s">
        <v>16</v>
      </c>
      <c r="B25" s="109" t="s">
        <v>32</v>
      </c>
      <c r="C25" s="24">
        <v>2.4900000000000002</v>
      </c>
      <c r="D25" s="34">
        <v>2.5</v>
      </c>
      <c r="E25" s="24">
        <v>2.5</v>
      </c>
      <c r="F25" s="34">
        <v>2.4</v>
      </c>
      <c r="G25" s="24">
        <v>2.4</v>
      </c>
      <c r="H25" s="34">
        <v>2.2999999999999998</v>
      </c>
      <c r="I25" s="24">
        <v>2.2999999999999998</v>
      </c>
      <c r="J25" s="34">
        <v>2.3199999999999998</v>
      </c>
      <c r="K25" s="24">
        <v>2.5299999999999998</v>
      </c>
      <c r="L25" s="34">
        <v>2.72</v>
      </c>
      <c r="M25" s="24">
        <v>2.96</v>
      </c>
      <c r="N25" s="24">
        <v>3.1</v>
      </c>
      <c r="O25" s="65">
        <f>AVERAGE(C25:N25)</f>
        <v>2.5433333333333334</v>
      </c>
      <c r="P25" s="3"/>
    </row>
    <row r="26" spans="1:18" ht="24.9" customHeight="1" thickBot="1" x14ac:dyDescent="0.35">
      <c r="A26" s="142" t="s">
        <v>14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3"/>
    </row>
    <row r="27" spans="1:18" ht="24.9" customHeight="1" x14ac:dyDescent="0.25">
      <c r="A27" s="48" t="s">
        <v>19</v>
      </c>
      <c r="B27" s="49" t="s">
        <v>26</v>
      </c>
      <c r="C27" s="49" t="s">
        <v>6</v>
      </c>
      <c r="D27" s="49" t="s">
        <v>7</v>
      </c>
      <c r="E27" s="49" t="s">
        <v>8</v>
      </c>
      <c r="F27" s="49" t="s">
        <v>0</v>
      </c>
      <c r="G27" s="49" t="s">
        <v>9</v>
      </c>
      <c r="H27" s="49" t="s">
        <v>1</v>
      </c>
      <c r="I27" s="49" t="s">
        <v>2</v>
      </c>
      <c r="J27" s="49" t="s">
        <v>3</v>
      </c>
      <c r="K27" s="49" t="s">
        <v>11</v>
      </c>
      <c r="L27" s="49" t="s">
        <v>4</v>
      </c>
      <c r="M27" s="49" t="s">
        <v>21</v>
      </c>
      <c r="N27" s="49" t="s">
        <v>10</v>
      </c>
      <c r="O27" s="49" t="s">
        <v>5</v>
      </c>
      <c r="P27" s="2"/>
    </row>
    <row r="28" spans="1:18" ht="24.9" customHeight="1" x14ac:dyDescent="0.3">
      <c r="A28" s="79" t="s">
        <v>15</v>
      </c>
      <c r="B28" s="109" t="s">
        <v>32</v>
      </c>
      <c r="C28" s="20">
        <v>2.88</v>
      </c>
      <c r="D28" s="28">
        <v>2.88</v>
      </c>
      <c r="E28" s="20">
        <v>2.93</v>
      </c>
      <c r="F28" s="28">
        <v>3.06</v>
      </c>
      <c r="G28" s="20">
        <v>3</v>
      </c>
      <c r="H28" s="29">
        <v>3</v>
      </c>
      <c r="I28" s="20">
        <v>3</v>
      </c>
      <c r="J28" s="35">
        <v>3.46</v>
      </c>
      <c r="K28" s="36">
        <v>3.7</v>
      </c>
      <c r="L28" s="37">
        <v>3.7</v>
      </c>
      <c r="M28" s="36">
        <v>3.7</v>
      </c>
      <c r="N28" s="20">
        <v>3.7</v>
      </c>
      <c r="O28" s="64">
        <f>AVERAGE(C28:N28)</f>
        <v>3.2508333333333339</v>
      </c>
    </row>
    <row r="29" spans="1:18" ht="24.9" customHeight="1" thickBot="1" x14ac:dyDescent="0.35">
      <c r="A29" s="80" t="s">
        <v>16</v>
      </c>
      <c r="B29" s="110" t="s">
        <v>32</v>
      </c>
      <c r="C29" s="30">
        <v>2.73</v>
      </c>
      <c r="D29" s="31">
        <v>2.75</v>
      </c>
      <c r="E29" s="30">
        <v>2.75</v>
      </c>
      <c r="F29" s="31">
        <v>2.94</v>
      </c>
      <c r="G29" s="30">
        <v>2.75</v>
      </c>
      <c r="H29" s="33">
        <v>2.6</v>
      </c>
      <c r="I29" s="30">
        <v>2.81</v>
      </c>
      <c r="J29" s="38">
        <v>3.35</v>
      </c>
      <c r="K29" s="39">
        <v>3.6</v>
      </c>
      <c r="L29" s="40">
        <v>3.6</v>
      </c>
      <c r="M29" s="39">
        <v>3.6</v>
      </c>
      <c r="N29" s="30">
        <v>3.6</v>
      </c>
      <c r="O29" s="66">
        <f>AVERAGE(C29:N29)</f>
        <v>3.0900000000000003</v>
      </c>
    </row>
    <row r="30" spans="1:18" ht="24.9" customHeight="1" thickBot="1" x14ac:dyDescent="0.35">
      <c r="A30" s="141" t="s">
        <v>20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</row>
    <row r="31" spans="1:18" ht="24.9" customHeight="1" x14ac:dyDescent="0.25">
      <c r="A31" s="48" t="s">
        <v>19</v>
      </c>
      <c r="B31" s="49" t="s">
        <v>26</v>
      </c>
      <c r="C31" s="49" t="s">
        <v>6</v>
      </c>
      <c r="D31" s="49" t="s">
        <v>7</v>
      </c>
      <c r="E31" s="49" t="s">
        <v>8</v>
      </c>
      <c r="F31" s="49" t="s">
        <v>0</v>
      </c>
      <c r="G31" s="49" t="s">
        <v>9</v>
      </c>
      <c r="H31" s="49" t="s">
        <v>1</v>
      </c>
      <c r="I31" s="49" t="s">
        <v>2</v>
      </c>
      <c r="J31" s="49" t="s">
        <v>3</v>
      </c>
      <c r="K31" s="49" t="s">
        <v>11</v>
      </c>
      <c r="L31" s="49" t="s">
        <v>4</v>
      </c>
      <c r="M31" s="49" t="s">
        <v>21</v>
      </c>
      <c r="N31" s="49" t="s">
        <v>10</v>
      </c>
      <c r="O31" s="49" t="s">
        <v>5</v>
      </c>
    </row>
    <row r="32" spans="1:18" ht="24.9" customHeight="1" x14ac:dyDescent="0.3">
      <c r="A32" s="79" t="s">
        <v>15</v>
      </c>
      <c r="B32" s="109" t="s">
        <v>32</v>
      </c>
      <c r="C32" s="20">
        <v>3.7</v>
      </c>
      <c r="D32" s="28">
        <v>3.7</v>
      </c>
      <c r="E32" s="20">
        <v>3.7</v>
      </c>
      <c r="F32" s="28">
        <v>3.7</v>
      </c>
      <c r="G32" s="20">
        <v>3.7</v>
      </c>
      <c r="H32" s="29">
        <v>3.68</v>
      </c>
      <c r="I32" s="20">
        <v>3.58</v>
      </c>
      <c r="J32" s="21">
        <v>3.31</v>
      </c>
      <c r="K32" s="28">
        <v>3.4</v>
      </c>
      <c r="L32" s="20">
        <v>3.4</v>
      </c>
      <c r="M32" s="28">
        <v>3.25</v>
      </c>
      <c r="N32" s="29">
        <v>3.25</v>
      </c>
      <c r="O32" s="64">
        <f>AVERAGE(C32:N32)</f>
        <v>3.5308333333333333</v>
      </c>
    </row>
    <row r="33" spans="1:21" ht="24.9" customHeight="1" thickBot="1" x14ac:dyDescent="0.35">
      <c r="A33" s="80" t="s">
        <v>16</v>
      </c>
      <c r="B33" s="110" t="s">
        <v>32</v>
      </c>
      <c r="C33" s="30">
        <v>3.6</v>
      </c>
      <c r="D33" s="31">
        <v>3.6</v>
      </c>
      <c r="E33" s="30">
        <v>3.6</v>
      </c>
      <c r="F33" s="31">
        <v>3.53</v>
      </c>
      <c r="G33" s="30">
        <v>3.5</v>
      </c>
      <c r="H33" s="33">
        <v>3.5</v>
      </c>
      <c r="I33" s="30">
        <v>3.4</v>
      </c>
      <c r="J33" s="32">
        <v>3</v>
      </c>
      <c r="K33" s="31">
        <v>3</v>
      </c>
      <c r="L33" s="30">
        <v>3</v>
      </c>
      <c r="M33" s="31">
        <v>3</v>
      </c>
      <c r="N33" s="33">
        <v>3</v>
      </c>
      <c r="O33" s="66">
        <f>AVERAGE(C33:N33)</f>
        <v>3.3108333333333331</v>
      </c>
    </row>
    <row r="34" spans="1:21" ht="24.9" customHeight="1" thickBot="1" x14ac:dyDescent="0.35">
      <c r="A34" s="141" t="s">
        <v>22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</row>
    <row r="35" spans="1:21" ht="24.9" customHeight="1" x14ac:dyDescent="0.25">
      <c r="A35" s="48" t="s">
        <v>19</v>
      </c>
      <c r="B35" s="49" t="s">
        <v>26</v>
      </c>
      <c r="C35" s="49" t="s">
        <v>6</v>
      </c>
      <c r="D35" s="49" t="s">
        <v>7</v>
      </c>
      <c r="E35" s="49" t="s">
        <v>8</v>
      </c>
      <c r="F35" s="49" t="s">
        <v>0</v>
      </c>
      <c r="G35" s="49" t="s">
        <v>9</v>
      </c>
      <c r="H35" s="49" t="s">
        <v>1</v>
      </c>
      <c r="I35" s="49" t="s">
        <v>2</v>
      </c>
      <c r="J35" s="49" t="s">
        <v>3</v>
      </c>
      <c r="K35" s="49" t="s">
        <v>11</v>
      </c>
      <c r="L35" s="49" t="s">
        <v>4</v>
      </c>
      <c r="M35" s="49" t="s">
        <v>21</v>
      </c>
      <c r="N35" s="49" t="s">
        <v>10</v>
      </c>
      <c r="O35" s="49" t="s">
        <v>5</v>
      </c>
    </row>
    <row r="36" spans="1:21" ht="24.9" customHeight="1" x14ac:dyDescent="0.3">
      <c r="A36" s="79" t="s">
        <v>15</v>
      </c>
      <c r="B36" s="109" t="s">
        <v>32</v>
      </c>
      <c r="C36" s="20">
        <v>3.7</v>
      </c>
      <c r="D36" s="20">
        <v>3.7</v>
      </c>
      <c r="E36" s="20">
        <v>3.7</v>
      </c>
      <c r="F36" s="20">
        <v>3.7</v>
      </c>
      <c r="G36" s="20">
        <v>3.06</v>
      </c>
      <c r="H36" s="29">
        <v>3</v>
      </c>
      <c r="I36" s="20">
        <v>3.06</v>
      </c>
      <c r="J36" s="21">
        <v>3.06</v>
      </c>
      <c r="K36" s="28">
        <v>3.4</v>
      </c>
      <c r="L36" s="20">
        <v>3.3</v>
      </c>
      <c r="M36" s="28">
        <v>3.25</v>
      </c>
      <c r="N36" s="29">
        <v>3.25</v>
      </c>
      <c r="O36" s="64">
        <f>AVERAGE(C36:N36)</f>
        <v>3.3483333333333327</v>
      </c>
    </row>
    <row r="37" spans="1:21" ht="24.9" customHeight="1" thickBot="1" x14ac:dyDescent="0.35">
      <c r="A37" s="80" t="s">
        <v>16</v>
      </c>
      <c r="B37" s="110" t="s">
        <v>32</v>
      </c>
      <c r="C37" s="30">
        <v>3.6</v>
      </c>
      <c r="D37" s="31">
        <v>3.6</v>
      </c>
      <c r="E37" s="30">
        <v>3.6</v>
      </c>
      <c r="F37" s="31">
        <v>3.53</v>
      </c>
      <c r="G37" s="30">
        <v>2.5</v>
      </c>
      <c r="H37" s="33">
        <v>2.5</v>
      </c>
      <c r="I37" s="30">
        <v>2.5</v>
      </c>
      <c r="J37" s="32">
        <v>2.5</v>
      </c>
      <c r="K37" s="31">
        <v>3.15</v>
      </c>
      <c r="L37" s="30">
        <v>3.1</v>
      </c>
      <c r="M37" s="31">
        <v>2.85</v>
      </c>
      <c r="N37" s="33">
        <v>2.85</v>
      </c>
      <c r="O37" s="66">
        <f>AVERAGE(C37:N37)</f>
        <v>3.0233333333333334</v>
      </c>
    </row>
    <row r="38" spans="1:21" ht="24.9" customHeight="1" thickBot="1" x14ac:dyDescent="0.35">
      <c r="A38" s="141" t="s">
        <v>23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</row>
    <row r="39" spans="1:21" ht="24.9" customHeight="1" x14ac:dyDescent="0.25">
      <c r="A39" s="48" t="s">
        <v>19</v>
      </c>
      <c r="B39" s="49" t="s">
        <v>26</v>
      </c>
      <c r="C39" s="49" t="s">
        <v>6</v>
      </c>
      <c r="D39" s="49" t="s">
        <v>7</v>
      </c>
      <c r="E39" s="49" t="s">
        <v>8</v>
      </c>
      <c r="F39" s="49" t="s">
        <v>0</v>
      </c>
      <c r="G39" s="49" t="s">
        <v>9</v>
      </c>
      <c r="H39" s="49" t="s">
        <v>1</v>
      </c>
      <c r="I39" s="49" t="s">
        <v>2</v>
      </c>
      <c r="J39" s="49" t="s">
        <v>3</v>
      </c>
      <c r="K39" s="49" t="s">
        <v>11</v>
      </c>
      <c r="L39" s="49" t="s">
        <v>4</v>
      </c>
      <c r="M39" s="49" t="s">
        <v>21</v>
      </c>
      <c r="N39" s="49" t="s">
        <v>10</v>
      </c>
      <c r="O39" s="49" t="s">
        <v>5</v>
      </c>
    </row>
    <row r="40" spans="1:21" ht="24.9" customHeight="1" x14ac:dyDescent="0.3">
      <c r="A40" s="79" t="s">
        <v>15</v>
      </c>
      <c r="B40" s="109" t="s">
        <v>32</v>
      </c>
      <c r="C40" s="20">
        <v>3.03</v>
      </c>
      <c r="D40" s="20">
        <v>3.03</v>
      </c>
      <c r="E40" s="20">
        <v>3.03</v>
      </c>
      <c r="F40" s="20">
        <v>3.55</v>
      </c>
      <c r="G40" s="20">
        <v>3.29</v>
      </c>
      <c r="H40" s="29">
        <v>3.43</v>
      </c>
      <c r="I40" s="20">
        <v>3.28</v>
      </c>
      <c r="J40" s="21">
        <v>3.43</v>
      </c>
      <c r="K40" s="28">
        <v>3.63</v>
      </c>
      <c r="L40" s="20">
        <v>3.75</v>
      </c>
      <c r="M40" s="28">
        <v>3.88</v>
      </c>
      <c r="N40" s="29">
        <v>3.85</v>
      </c>
      <c r="O40" s="64">
        <f>AVERAGE(C40:N40)</f>
        <v>3.4316666666666671</v>
      </c>
    </row>
    <row r="41" spans="1:21" ht="24.9" customHeight="1" thickBot="1" x14ac:dyDescent="0.35">
      <c r="A41" s="80" t="s">
        <v>16</v>
      </c>
      <c r="B41" s="110" t="s">
        <v>32</v>
      </c>
      <c r="C41" s="30">
        <v>2.7</v>
      </c>
      <c r="D41" s="31">
        <v>2.7</v>
      </c>
      <c r="E41" s="30">
        <v>2.7</v>
      </c>
      <c r="F41" s="31">
        <v>3.28</v>
      </c>
      <c r="G41" s="30">
        <v>2.99</v>
      </c>
      <c r="H41" s="33">
        <v>3.08</v>
      </c>
      <c r="I41" s="30">
        <v>3.03</v>
      </c>
      <c r="J41" s="32">
        <v>2.68</v>
      </c>
      <c r="K41" s="31">
        <v>3.33</v>
      </c>
      <c r="L41" s="30">
        <v>3.45</v>
      </c>
      <c r="M41" s="31">
        <v>3.58</v>
      </c>
      <c r="N41" s="33">
        <v>3.5</v>
      </c>
      <c r="O41" s="66">
        <f>AVERAGE(C41:N41)</f>
        <v>3.0850000000000004</v>
      </c>
    </row>
    <row r="42" spans="1:21" ht="24.9" customHeight="1" thickBot="1" x14ac:dyDescent="0.35">
      <c r="A42" s="141" t="s">
        <v>24</v>
      </c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</row>
    <row r="43" spans="1:21" ht="24.9" customHeight="1" x14ac:dyDescent="0.25">
      <c r="A43" s="48" t="s">
        <v>19</v>
      </c>
      <c r="B43" s="49" t="s">
        <v>26</v>
      </c>
      <c r="C43" s="49" t="s">
        <v>6</v>
      </c>
      <c r="D43" s="49" t="s">
        <v>7</v>
      </c>
      <c r="E43" s="49" t="s">
        <v>8</v>
      </c>
      <c r="F43" s="49" t="s">
        <v>0</v>
      </c>
      <c r="G43" s="49" t="s">
        <v>9</v>
      </c>
      <c r="H43" s="49" t="s">
        <v>1</v>
      </c>
      <c r="I43" s="49" t="s">
        <v>2</v>
      </c>
      <c r="J43" s="49" t="s">
        <v>3</v>
      </c>
      <c r="K43" s="49" t="s">
        <v>11</v>
      </c>
      <c r="L43" s="49" t="s">
        <v>4</v>
      </c>
      <c r="M43" s="49" t="s">
        <v>21</v>
      </c>
      <c r="N43" s="49" t="s">
        <v>10</v>
      </c>
      <c r="O43" s="49" t="s">
        <v>5</v>
      </c>
    </row>
    <row r="44" spans="1:21" ht="24.9" customHeight="1" x14ac:dyDescent="0.3">
      <c r="A44" s="79" t="s">
        <v>15</v>
      </c>
      <c r="B44" s="109" t="s">
        <v>32</v>
      </c>
      <c r="C44" s="20">
        <v>3.65</v>
      </c>
      <c r="D44" s="20">
        <v>3.75</v>
      </c>
      <c r="E44" s="20">
        <v>3.85</v>
      </c>
      <c r="F44" s="20">
        <v>3.85</v>
      </c>
      <c r="G44" s="20">
        <v>3.88</v>
      </c>
      <c r="H44" s="29">
        <v>3.9</v>
      </c>
      <c r="I44" s="20">
        <v>3.9</v>
      </c>
      <c r="J44" s="21">
        <v>3.75</v>
      </c>
      <c r="K44" s="28">
        <v>3.63</v>
      </c>
      <c r="L44" s="20">
        <v>3.73</v>
      </c>
      <c r="M44" s="28">
        <v>4.0999999999999996</v>
      </c>
      <c r="N44" s="29">
        <v>4.08</v>
      </c>
      <c r="O44" s="64">
        <f>AVERAGE(C44:N44)</f>
        <v>3.839166666666666</v>
      </c>
      <c r="U44" s="2"/>
    </row>
    <row r="45" spans="1:21" ht="24.9" customHeight="1" thickBot="1" x14ac:dyDescent="0.35">
      <c r="A45" s="80" t="s">
        <v>16</v>
      </c>
      <c r="B45" s="110" t="s">
        <v>32</v>
      </c>
      <c r="C45" s="30">
        <v>3.45</v>
      </c>
      <c r="D45" s="31">
        <v>3.38</v>
      </c>
      <c r="E45" s="30">
        <v>3.5</v>
      </c>
      <c r="F45" s="31">
        <v>3.55</v>
      </c>
      <c r="G45" s="30">
        <v>3.55</v>
      </c>
      <c r="H45" s="33">
        <v>3.63</v>
      </c>
      <c r="I45" s="30">
        <v>3.65</v>
      </c>
      <c r="J45" s="32">
        <v>3.55</v>
      </c>
      <c r="K45" s="31">
        <v>3.13</v>
      </c>
      <c r="L45" s="30">
        <v>3.5</v>
      </c>
      <c r="M45" s="31">
        <v>3.63</v>
      </c>
      <c r="N45" s="33">
        <v>3.68</v>
      </c>
      <c r="O45" s="66">
        <f>AVERAGE(C45:N45)</f>
        <v>3.5166666666666671</v>
      </c>
    </row>
    <row r="46" spans="1:21" ht="24.9" customHeight="1" thickBot="1" x14ac:dyDescent="0.35">
      <c r="A46" s="141" t="s">
        <v>28</v>
      </c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2"/>
    </row>
    <row r="47" spans="1:21" ht="24.9" customHeight="1" x14ac:dyDescent="0.25">
      <c r="A47" s="48" t="s">
        <v>19</v>
      </c>
      <c r="B47" s="49" t="s">
        <v>26</v>
      </c>
      <c r="C47" s="49" t="s">
        <v>6</v>
      </c>
      <c r="D47" s="49" t="s">
        <v>7</v>
      </c>
      <c r="E47" s="49" t="s">
        <v>8</v>
      </c>
      <c r="F47" s="49" t="s">
        <v>0</v>
      </c>
      <c r="G47" s="49" t="s">
        <v>9</v>
      </c>
      <c r="H47" s="49" t="s">
        <v>1</v>
      </c>
      <c r="I47" s="49" t="s">
        <v>2</v>
      </c>
      <c r="J47" s="49" t="s">
        <v>3</v>
      </c>
      <c r="K47" s="49" t="s">
        <v>11</v>
      </c>
      <c r="L47" s="49" t="s">
        <v>4</v>
      </c>
      <c r="M47" s="49" t="s">
        <v>21</v>
      </c>
      <c r="N47" s="49" t="s">
        <v>10</v>
      </c>
      <c r="O47" s="49" t="s">
        <v>5</v>
      </c>
    </row>
    <row r="48" spans="1:21" ht="24.9" customHeight="1" x14ac:dyDescent="0.3">
      <c r="A48" s="79" t="s">
        <v>15</v>
      </c>
      <c r="B48" s="109" t="s">
        <v>32</v>
      </c>
      <c r="C48" s="20">
        <v>4.05</v>
      </c>
      <c r="D48" s="20">
        <v>4</v>
      </c>
      <c r="E48" s="20">
        <v>3.9</v>
      </c>
      <c r="F48" s="20">
        <v>4.05</v>
      </c>
      <c r="G48" s="20">
        <v>3.88</v>
      </c>
      <c r="H48" s="29">
        <v>3.88</v>
      </c>
      <c r="I48" s="20">
        <v>3.88</v>
      </c>
      <c r="J48" s="21">
        <v>3.8</v>
      </c>
      <c r="K48" s="28">
        <v>3.58</v>
      </c>
      <c r="L48" s="20">
        <v>3.68</v>
      </c>
      <c r="M48" s="28">
        <v>3.8</v>
      </c>
      <c r="N48" s="29">
        <v>3.88</v>
      </c>
      <c r="O48" s="64">
        <f>AVERAGE(C48:N48)</f>
        <v>3.8649999999999998</v>
      </c>
    </row>
    <row r="49" spans="1:15" ht="24.9" customHeight="1" thickBot="1" x14ac:dyDescent="0.35">
      <c r="A49" s="80" t="s">
        <v>16</v>
      </c>
      <c r="B49" s="110" t="s">
        <v>32</v>
      </c>
      <c r="C49" s="30">
        <v>3.7</v>
      </c>
      <c r="D49" s="31">
        <v>3.68</v>
      </c>
      <c r="E49" s="30">
        <v>3.63</v>
      </c>
      <c r="F49" s="31">
        <v>3.63</v>
      </c>
      <c r="G49" s="30">
        <v>3.55</v>
      </c>
      <c r="H49" s="33">
        <v>3.55</v>
      </c>
      <c r="I49" s="30">
        <v>3.55</v>
      </c>
      <c r="J49" s="32">
        <v>3.55</v>
      </c>
      <c r="K49" s="31">
        <v>3.38</v>
      </c>
      <c r="L49" s="30">
        <v>3.43</v>
      </c>
      <c r="M49" s="31">
        <v>3.5</v>
      </c>
      <c r="N49" s="33">
        <v>3.55</v>
      </c>
      <c r="O49" s="66">
        <f>AVERAGE(C49:N49)</f>
        <v>3.5583333333333336</v>
      </c>
    </row>
    <row r="50" spans="1:15" ht="24.9" customHeight="1" thickBot="1" x14ac:dyDescent="0.35">
      <c r="A50" s="141" t="s">
        <v>29</v>
      </c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1:15" ht="24.9" customHeight="1" x14ac:dyDescent="0.25">
      <c r="A51" s="48" t="s">
        <v>19</v>
      </c>
      <c r="B51" s="49" t="s">
        <v>26</v>
      </c>
      <c r="C51" s="49" t="s">
        <v>6</v>
      </c>
      <c r="D51" s="49" t="s">
        <v>7</v>
      </c>
      <c r="E51" s="49" t="s">
        <v>8</v>
      </c>
      <c r="F51" s="49" t="s">
        <v>0</v>
      </c>
      <c r="G51" s="49" t="s">
        <v>9</v>
      </c>
      <c r="H51" s="49" t="s">
        <v>1</v>
      </c>
      <c r="I51" s="49" t="s">
        <v>2</v>
      </c>
      <c r="J51" s="49" t="s">
        <v>3</v>
      </c>
      <c r="K51" s="49" t="s">
        <v>11</v>
      </c>
      <c r="L51" s="49" t="s">
        <v>4</v>
      </c>
      <c r="M51" s="49" t="s">
        <v>21</v>
      </c>
      <c r="N51" s="49" t="s">
        <v>10</v>
      </c>
      <c r="O51" s="49" t="s">
        <v>5</v>
      </c>
    </row>
    <row r="52" spans="1:15" ht="24.9" customHeight="1" x14ac:dyDescent="0.3">
      <c r="A52" s="79" t="s">
        <v>15</v>
      </c>
      <c r="B52" s="109" t="s">
        <v>32</v>
      </c>
      <c r="C52" s="20">
        <v>3.68</v>
      </c>
      <c r="D52" s="20">
        <v>3.73</v>
      </c>
      <c r="E52" s="20">
        <v>3.8</v>
      </c>
      <c r="F52" s="20">
        <v>3.55</v>
      </c>
      <c r="G52" s="20">
        <v>3.53</v>
      </c>
      <c r="H52" s="29">
        <v>3.63</v>
      </c>
      <c r="I52" s="20">
        <v>3.38</v>
      </c>
      <c r="J52" s="21">
        <v>3.35</v>
      </c>
      <c r="K52" s="28">
        <v>3.68</v>
      </c>
      <c r="L52" s="20">
        <v>3.8</v>
      </c>
      <c r="M52" s="28">
        <v>3.8</v>
      </c>
      <c r="N52" s="29">
        <v>3.85</v>
      </c>
      <c r="O52" s="64">
        <f>AVERAGE(C52:N52)</f>
        <v>3.6483333333333334</v>
      </c>
    </row>
    <row r="53" spans="1:15" ht="24.9" customHeight="1" thickBot="1" x14ac:dyDescent="0.35">
      <c r="A53" s="82" t="s">
        <v>16</v>
      </c>
      <c r="B53" s="110" t="s">
        <v>32</v>
      </c>
      <c r="C53" s="30">
        <v>3.48</v>
      </c>
      <c r="D53" s="31">
        <v>3.48</v>
      </c>
      <c r="E53" s="30">
        <v>3.5</v>
      </c>
      <c r="F53" s="31">
        <v>3.33</v>
      </c>
      <c r="G53" s="30">
        <v>3.3</v>
      </c>
      <c r="H53" s="33">
        <v>3.3</v>
      </c>
      <c r="I53" s="30">
        <v>3.13</v>
      </c>
      <c r="J53" s="32">
        <v>3.13</v>
      </c>
      <c r="K53" s="31">
        <v>3.33</v>
      </c>
      <c r="L53" s="30">
        <v>3.45</v>
      </c>
      <c r="M53" s="31">
        <v>3.45</v>
      </c>
      <c r="N53" s="33">
        <v>3.5</v>
      </c>
      <c r="O53" s="66">
        <f>AVERAGE(C53:N53)</f>
        <v>3.3650000000000002</v>
      </c>
    </row>
    <row r="54" spans="1:15" ht="24.9" customHeight="1" thickBot="1" x14ac:dyDescent="0.35">
      <c r="A54" s="141" t="s">
        <v>31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</row>
    <row r="55" spans="1:15" ht="24.9" customHeight="1" x14ac:dyDescent="0.25">
      <c r="A55" s="48" t="s">
        <v>19</v>
      </c>
      <c r="B55" s="49" t="s">
        <v>26</v>
      </c>
      <c r="C55" s="49" t="s">
        <v>6</v>
      </c>
      <c r="D55" s="49" t="s">
        <v>7</v>
      </c>
      <c r="E55" s="49" t="s">
        <v>8</v>
      </c>
      <c r="F55" s="49" t="s">
        <v>0</v>
      </c>
      <c r="G55" s="49" t="s">
        <v>9</v>
      </c>
      <c r="H55" s="49" t="s">
        <v>1</v>
      </c>
      <c r="I55" s="49" t="s">
        <v>2</v>
      </c>
      <c r="J55" s="49" t="s">
        <v>3</v>
      </c>
      <c r="K55" s="49" t="s">
        <v>11</v>
      </c>
      <c r="L55" s="49" t="s">
        <v>4</v>
      </c>
      <c r="M55" s="49" t="s">
        <v>21</v>
      </c>
      <c r="N55" s="49" t="s">
        <v>10</v>
      </c>
      <c r="O55" s="49" t="s">
        <v>5</v>
      </c>
    </row>
    <row r="56" spans="1:15" ht="24.9" customHeight="1" x14ac:dyDescent="0.3">
      <c r="A56" s="79" t="s">
        <v>15</v>
      </c>
      <c r="B56" s="109" t="s">
        <v>32</v>
      </c>
      <c r="C56" s="20">
        <v>3.59</v>
      </c>
      <c r="D56" s="20">
        <v>3.6</v>
      </c>
      <c r="E56" s="20">
        <v>3.6</v>
      </c>
      <c r="F56" s="20">
        <v>3.79</v>
      </c>
      <c r="G56" s="20">
        <v>3.73</v>
      </c>
      <c r="H56" s="29">
        <v>3.32</v>
      </c>
      <c r="I56" s="20">
        <v>2.99</v>
      </c>
      <c r="J56" s="21">
        <v>3.18</v>
      </c>
      <c r="K56" s="28">
        <v>3.39</v>
      </c>
      <c r="L56" s="20">
        <v>3.68</v>
      </c>
      <c r="M56" s="28">
        <v>3.6</v>
      </c>
      <c r="N56" s="29">
        <v>3.54</v>
      </c>
      <c r="O56" s="64">
        <f>AVERAGE(C56:N56)</f>
        <v>3.500833333333333</v>
      </c>
    </row>
    <row r="57" spans="1:15" ht="24.9" customHeight="1" thickBot="1" x14ac:dyDescent="0.35">
      <c r="A57" s="80" t="s">
        <v>16</v>
      </c>
      <c r="B57" s="110" t="s">
        <v>32</v>
      </c>
      <c r="C57" s="30">
        <v>3.31</v>
      </c>
      <c r="D57" s="31">
        <v>3.33</v>
      </c>
      <c r="E57" s="30">
        <v>3.4</v>
      </c>
      <c r="F57" s="31">
        <v>3.55</v>
      </c>
      <c r="G57" s="30">
        <v>3.53</v>
      </c>
      <c r="H57" s="33">
        <v>3.08</v>
      </c>
      <c r="I57" s="30">
        <v>2.59</v>
      </c>
      <c r="J57" s="32">
        <v>2.91</v>
      </c>
      <c r="K57" s="31">
        <v>3.23</v>
      </c>
      <c r="L57" s="30">
        <v>3.49</v>
      </c>
      <c r="M57" s="31">
        <v>3.48</v>
      </c>
      <c r="N57" s="33">
        <v>3.34</v>
      </c>
      <c r="O57" s="66">
        <f>AVERAGE(C57:N57)</f>
        <v>3.2699999999999996</v>
      </c>
    </row>
    <row r="58" spans="1:15" ht="24.9" customHeight="1" thickBot="1" x14ac:dyDescent="0.35">
      <c r="A58" s="141" t="s">
        <v>33</v>
      </c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</row>
    <row r="59" spans="1:15" ht="24.9" customHeight="1" x14ac:dyDescent="0.25">
      <c r="A59" s="48" t="s">
        <v>19</v>
      </c>
      <c r="B59" s="49" t="s">
        <v>26</v>
      </c>
      <c r="C59" s="49" t="s">
        <v>6</v>
      </c>
      <c r="D59" s="49" t="s">
        <v>7</v>
      </c>
      <c r="E59" s="49" t="s">
        <v>8</v>
      </c>
      <c r="F59" s="49" t="s">
        <v>0</v>
      </c>
      <c r="G59" s="49" t="s">
        <v>9</v>
      </c>
      <c r="H59" s="49" t="s">
        <v>1</v>
      </c>
      <c r="I59" s="49" t="s">
        <v>2</v>
      </c>
      <c r="J59" s="49" t="s">
        <v>3</v>
      </c>
      <c r="K59" s="49" t="s">
        <v>11</v>
      </c>
      <c r="L59" s="49" t="s">
        <v>4</v>
      </c>
      <c r="M59" s="49" t="s">
        <v>21</v>
      </c>
      <c r="N59" s="49" t="s">
        <v>10</v>
      </c>
      <c r="O59" s="49" t="s">
        <v>5</v>
      </c>
    </row>
    <row r="60" spans="1:15" ht="24.9" customHeight="1" x14ac:dyDescent="0.3">
      <c r="A60" s="79" t="s">
        <v>15</v>
      </c>
      <c r="B60" s="109" t="s">
        <v>32</v>
      </c>
      <c r="C60" s="20">
        <v>3.41</v>
      </c>
      <c r="D60" s="20">
        <v>3.31</v>
      </c>
      <c r="E60" s="20">
        <v>3.4</v>
      </c>
      <c r="F60" s="20">
        <v>3.38</v>
      </c>
      <c r="G60" s="20">
        <v>3.14</v>
      </c>
      <c r="H60" s="29">
        <v>2.9</v>
      </c>
      <c r="I60" s="20">
        <v>2.93</v>
      </c>
      <c r="J60" s="21">
        <v>2.87</v>
      </c>
      <c r="K60" s="28">
        <v>2.71</v>
      </c>
      <c r="L60" s="20">
        <v>2.68</v>
      </c>
      <c r="M60" s="28">
        <v>2.71</v>
      </c>
      <c r="N60" s="29">
        <v>2.67</v>
      </c>
      <c r="O60" s="64">
        <f>AVERAGE(C60:N60)</f>
        <v>3.0091666666666668</v>
      </c>
    </row>
    <row r="61" spans="1:15" ht="24.9" customHeight="1" thickBot="1" x14ac:dyDescent="0.35">
      <c r="A61" s="81" t="s">
        <v>16</v>
      </c>
      <c r="B61" s="111" t="s">
        <v>32</v>
      </c>
      <c r="C61" s="24">
        <v>3.12</v>
      </c>
      <c r="D61" s="34">
        <v>3.11</v>
      </c>
      <c r="E61" s="24">
        <v>3.16</v>
      </c>
      <c r="F61" s="34">
        <v>3.09</v>
      </c>
      <c r="G61" s="24">
        <v>2.84</v>
      </c>
      <c r="H61" s="58">
        <v>2.58</v>
      </c>
      <c r="I61" s="24">
        <v>2.5499999999999998</v>
      </c>
      <c r="J61" s="59">
        <v>2.52</v>
      </c>
      <c r="K61" s="34">
        <v>2.4</v>
      </c>
      <c r="L61" s="24">
        <v>2.4500000000000002</v>
      </c>
      <c r="M61" s="34">
        <v>2.4300000000000002</v>
      </c>
      <c r="N61" s="58">
        <v>2.42</v>
      </c>
      <c r="O61" s="65">
        <f>AVERAGE(C61:N61)</f>
        <v>2.7224999999999997</v>
      </c>
    </row>
    <row r="62" spans="1:15" ht="24.9" customHeight="1" thickBot="1" x14ac:dyDescent="0.35">
      <c r="A62" s="9"/>
      <c r="B62" s="42"/>
      <c r="C62" s="43"/>
      <c r="D62" s="9"/>
      <c r="E62" s="43"/>
      <c r="F62" s="41" t="s">
        <v>37</v>
      </c>
      <c r="G62" s="43"/>
      <c r="H62" s="44"/>
      <c r="I62" s="43"/>
      <c r="J62" s="45"/>
      <c r="K62" s="46"/>
      <c r="L62" s="43"/>
      <c r="M62" s="46"/>
      <c r="N62" s="44"/>
      <c r="O62" s="47"/>
    </row>
    <row r="63" spans="1:15" ht="24.9" customHeight="1" x14ac:dyDescent="0.25">
      <c r="A63" s="77" t="s">
        <v>19</v>
      </c>
      <c r="B63" s="77" t="s">
        <v>26</v>
      </c>
      <c r="C63" s="77" t="s">
        <v>6</v>
      </c>
      <c r="D63" s="77" t="s">
        <v>7</v>
      </c>
      <c r="E63" s="77" t="s">
        <v>8</v>
      </c>
      <c r="F63" s="77" t="s">
        <v>0</v>
      </c>
      <c r="G63" s="77" t="s">
        <v>9</v>
      </c>
      <c r="H63" s="77" t="s">
        <v>1</v>
      </c>
      <c r="I63" s="77" t="s">
        <v>2</v>
      </c>
      <c r="J63" s="77" t="s">
        <v>3</v>
      </c>
      <c r="K63" s="77" t="s">
        <v>11</v>
      </c>
      <c r="L63" s="77" t="s">
        <v>4</v>
      </c>
      <c r="M63" s="77" t="s">
        <v>21</v>
      </c>
      <c r="N63" s="77" t="s">
        <v>10</v>
      </c>
      <c r="O63" s="78" t="s">
        <v>5</v>
      </c>
    </row>
    <row r="64" spans="1:15" ht="24.9" customHeight="1" x14ac:dyDescent="0.3">
      <c r="A64" s="83" t="s">
        <v>15</v>
      </c>
      <c r="B64" s="112" t="s">
        <v>32</v>
      </c>
      <c r="C64" s="26">
        <v>2.8179245283018872</v>
      </c>
      <c r="D64" s="26">
        <v>2.85</v>
      </c>
      <c r="E64" s="26">
        <v>2.9221367521367521</v>
      </c>
      <c r="F64" s="26">
        <v>2.9293333333333336</v>
      </c>
      <c r="G64" s="26">
        <v>3.269117647058823</v>
      </c>
      <c r="H64" s="26">
        <v>3.1928888888888891</v>
      </c>
      <c r="I64" s="26">
        <v>3.2962626262626267</v>
      </c>
      <c r="J64" s="26">
        <v>3.8161855670103089</v>
      </c>
      <c r="K64" s="26">
        <v>3.8962499999999993</v>
      </c>
      <c r="L64" s="26">
        <v>3.8579310344827591</v>
      </c>
      <c r="M64" s="26">
        <v>3.862090909090909</v>
      </c>
      <c r="N64" s="26">
        <v>3.9060909090909095</v>
      </c>
      <c r="O64" s="64">
        <f>AVERAGE(C64:N64)</f>
        <v>3.3846843496380994</v>
      </c>
    </row>
    <row r="65" spans="1:15" ht="28.5" customHeight="1" thickBot="1" x14ac:dyDescent="0.35">
      <c r="A65" s="84" t="s">
        <v>16</v>
      </c>
      <c r="B65" s="111" t="s">
        <v>32</v>
      </c>
      <c r="C65" s="24">
        <v>2.4904109589041097</v>
      </c>
      <c r="D65" s="24">
        <v>2.54</v>
      </c>
      <c r="E65" s="24">
        <v>2.6157377049180321</v>
      </c>
      <c r="F65" s="24">
        <v>2.5812499999999998</v>
      </c>
      <c r="G65" s="24">
        <v>3.0286153846153856</v>
      </c>
      <c r="H65" s="24">
        <v>2.8871428571428566</v>
      </c>
      <c r="I65" s="24">
        <v>2.9561538461538457</v>
      </c>
      <c r="J65" s="24">
        <v>3.6280487804878043</v>
      </c>
      <c r="K65" s="24">
        <v>3.6886792452830179</v>
      </c>
      <c r="L65" s="24">
        <v>3.5765217391304338</v>
      </c>
      <c r="M65" s="24">
        <v>3.6206521739130424</v>
      </c>
      <c r="N65" s="24">
        <v>3.6333333333333333</v>
      </c>
      <c r="O65" s="65">
        <f>AVERAGE(C65:N65)</f>
        <v>3.1038788353234885</v>
      </c>
    </row>
    <row r="66" spans="1:15" ht="28.5" customHeight="1" thickBot="1" x14ac:dyDescent="0.35">
      <c r="A66" s="69"/>
      <c r="B66" s="70"/>
      <c r="C66" s="71"/>
      <c r="D66" s="67"/>
      <c r="E66" s="71"/>
      <c r="F66" s="68" t="s">
        <v>38</v>
      </c>
      <c r="G66" s="71"/>
      <c r="H66" s="72"/>
      <c r="I66" s="73"/>
      <c r="J66" s="73"/>
      <c r="K66" s="73"/>
      <c r="L66" s="73"/>
      <c r="M66" s="73"/>
      <c r="N66" s="73"/>
      <c r="O66" s="47"/>
    </row>
    <row r="67" spans="1:15" ht="28.5" customHeight="1" x14ac:dyDescent="0.25">
      <c r="A67" s="74" t="s">
        <v>19</v>
      </c>
      <c r="B67" s="75" t="s">
        <v>26</v>
      </c>
      <c r="C67" s="75" t="s">
        <v>6</v>
      </c>
      <c r="D67" s="75" t="s">
        <v>7</v>
      </c>
      <c r="E67" s="75" t="s">
        <v>8</v>
      </c>
      <c r="F67" s="75" t="s">
        <v>0</v>
      </c>
      <c r="G67" s="75" t="s">
        <v>9</v>
      </c>
      <c r="H67" s="75" t="s">
        <v>1</v>
      </c>
      <c r="I67" s="75" t="s">
        <v>2</v>
      </c>
      <c r="J67" s="75" t="s">
        <v>3</v>
      </c>
      <c r="K67" s="75" t="s">
        <v>11</v>
      </c>
      <c r="L67" s="75" t="s">
        <v>4</v>
      </c>
      <c r="M67" s="75" t="s">
        <v>21</v>
      </c>
      <c r="N67" s="75" t="s">
        <v>10</v>
      </c>
      <c r="O67" s="76" t="s">
        <v>5</v>
      </c>
    </row>
    <row r="68" spans="1:15" ht="28.5" customHeight="1" x14ac:dyDescent="0.3">
      <c r="A68" s="85" t="s">
        <v>15</v>
      </c>
      <c r="B68" s="109" t="s">
        <v>32</v>
      </c>
      <c r="C68" s="20">
        <v>3.96</v>
      </c>
      <c r="D68" s="20">
        <v>3.7827346938775519</v>
      </c>
      <c r="E68" s="20">
        <v>3.5980952380952376</v>
      </c>
      <c r="F68" s="20">
        <v>3.3598958333333333</v>
      </c>
      <c r="G68" s="20">
        <v>3.333018867924527</v>
      </c>
      <c r="H68" s="29">
        <v>2.9311881188118813</v>
      </c>
      <c r="I68" s="20">
        <v>2.7776237623762383</v>
      </c>
      <c r="J68" s="21">
        <v>2.9561797752808991</v>
      </c>
      <c r="K68" s="28">
        <v>3.3523809523809525</v>
      </c>
      <c r="L68" s="20">
        <v>3.4047727272727277</v>
      </c>
      <c r="M68" s="28">
        <v>3.50108695652174</v>
      </c>
      <c r="N68" s="29">
        <v>3.4222222222222225</v>
      </c>
      <c r="O68" s="64">
        <f>AVERAGE(C68:N68)</f>
        <v>3.3649332623414421</v>
      </c>
    </row>
    <row r="69" spans="1:15" ht="28.5" customHeight="1" thickBot="1" x14ac:dyDescent="0.35">
      <c r="A69" s="86" t="s">
        <v>16</v>
      </c>
      <c r="B69" s="111" t="s">
        <v>32</v>
      </c>
      <c r="C69" s="24">
        <v>3.67</v>
      </c>
      <c r="D69" s="24">
        <v>3.6142857142857139</v>
      </c>
      <c r="E69" s="24">
        <v>3.3480769230769232</v>
      </c>
      <c r="F69" s="24">
        <v>3.0384615384615383</v>
      </c>
      <c r="G69" s="24">
        <v>2.9510869565217392</v>
      </c>
      <c r="H69" s="24">
        <v>2.5887499999999997</v>
      </c>
      <c r="I69" s="24">
        <v>2.4381818181818176</v>
      </c>
      <c r="J69" s="24">
        <v>2.5826086956521737</v>
      </c>
      <c r="K69" s="24">
        <v>3.0653061224489795</v>
      </c>
      <c r="L69" s="24">
        <v>3.186486486486487</v>
      </c>
      <c r="M69" s="24">
        <v>3.2350000000000012</v>
      </c>
      <c r="N69" s="24">
        <v>3.1999999999999997</v>
      </c>
      <c r="O69" s="92">
        <f>AVERAGE(C69:N69)</f>
        <v>3.0765203545929478</v>
      </c>
    </row>
    <row r="70" spans="1:15" ht="28.5" customHeight="1" thickBot="1" x14ac:dyDescent="0.35">
      <c r="A70" s="68"/>
      <c r="B70" s="68"/>
      <c r="C70" s="68"/>
      <c r="D70" s="68"/>
      <c r="E70" s="68"/>
      <c r="F70" s="68" t="s">
        <v>39</v>
      </c>
      <c r="G70" s="68"/>
      <c r="H70" s="68"/>
      <c r="I70" s="68"/>
      <c r="J70" s="68"/>
      <c r="K70" s="68"/>
      <c r="L70" s="68"/>
      <c r="M70" s="68"/>
      <c r="N70" s="68"/>
      <c r="O70" s="47"/>
    </row>
    <row r="71" spans="1:15" ht="28.5" customHeight="1" x14ac:dyDescent="0.25">
      <c r="A71" s="74" t="s">
        <v>19</v>
      </c>
      <c r="B71" s="75" t="s">
        <v>26</v>
      </c>
      <c r="C71" s="75" t="s">
        <v>6</v>
      </c>
      <c r="D71" s="75" t="s">
        <v>7</v>
      </c>
      <c r="E71" s="75" t="s">
        <v>8</v>
      </c>
      <c r="F71" s="75" t="s">
        <v>0</v>
      </c>
      <c r="G71" s="75" t="s">
        <v>9</v>
      </c>
      <c r="H71" s="75" t="s">
        <v>1</v>
      </c>
      <c r="I71" s="75" t="s">
        <v>2</v>
      </c>
      <c r="J71" s="75" t="s">
        <v>3</v>
      </c>
      <c r="K71" s="75" t="s">
        <v>11</v>
      </c>
      <c r="L71" s="75" t="s">
        <v>4</v>
      </c>
      <c r="M71" s="75" t="s">
        <v>21</v>
      </c>
      <c r="N71" s="75" t="s">
        <v>10</v>
      </c>
      <c r="O71" s="76" t="s">
        <v>5</v>
      </c>
    </row>
    <row r="72" spans="1:15" ht="28.5" customHeight="1" x14ac:dyDescent="0.3">
      <c r="A72" s="85" t="s">
        <v>15</v>
      </c>
      <c r="B72" s="109" t="s">
        <v>32</v>
      </c>
      <c r="C72" s="87">
        <v>3.3756329113924051</v>
      </c>
      <c r="D72" s="88">
        <v>3.2906976744186056</v>
      </c>
      <c r="E72" s="87">
        <v>3.1644000000000005</v>
      </c>
      <c r="F72" s="88">
        <v>3.3728723404255327</v>
      </c>
      <c r="G72" s="87">
        <v>3.5728925619834704</v>
      </c>
      <c r="H72" s="89">
        <v>3.4973451327433622</v>
      </c>
      <c r="I72" s="87">
        <v>3.293567251461988</v>
      </c>
      <c r="J72" s="90">
        <v>3.4543478260869573</v>
      </c>
      <c r="K72" s="91">
        <v>3.49108280254777</v>
      </c>
      <c r="L72" s="87">
        <v>3.5664739884393089</v>
      </c>
      <c r="M72" s="91">
        <v>3.6741666666666681</v>
      </c>
      <c r="N72" s="89">
        <v>3.6763358778625967</v>
      </c>
      <c r="O72" s="92">
        <f>AVERAGE(C72:N72)</f>
        <v>3.4524845861690552</v>
      </c>
    </row>
    <row r="73" spans="1:15" ht="28.5" customHeight="1" thickBot="1" x14ac:dyDescent="0.35">
      <c r="A73" s="86" t="s">
        <v>16</v>
      </c>
      <c r="B73" s="111" t="s">
        <v>32</v>
      </c>
      <c r="C73" s="24">
        <v>3.1335443037974695</v>
      </c>
      <c r="D73" s="34">
        <v>3.0450000000000004</v>
      </c>
      <c r="E73" s="24">
        <v>2.8662337662337665</v>
      </c>
      <c r="F73" s="34">
        <v>3.1190000000000002</v>
      </c>
      <c r="G73" s="24">
        <v>3.3159090909090909</v>
      </c>
      <c r="H73" s="58">
        <v>3.2666666666666675</v>
      </c>
      <c r="I73" s="24">
        <v>3.0465</v>
      </c>
      <c r="J73" s="59">
        <v>3.1983695652173902</v>
      </c>
      <c r="K73" s="34">
        <v>3.2399224806201539</v>
      </c>
      <c r="L73" s="24">
        <v>3.3444444444444446</v>
      </c>
      <c r="M73" s="34">
        <v>3.4476190476190474</v>
      </c>
      <c r="N73" s="58">
        <v>3.4301136363636364</v>
      </c>
      <c r="O73" s="65">
        <f>AVERAGE(C73:N73)</f>
        <v>3.2044435834893061</v>
      </c>
    </row>
    <row r="74" spans="1:15" ht="28.5" customHeight="1" thickBot="1" x14ac:dyDescent="0.35">
      <c r="A74" s="68"/>
      <c r="B74" s="68"/>
      <c r="C74" s="68"/>
      <c r="D74" s="68"/>
      <c r="E74" s="68"/>
      <c r="F74" s="41" t="s">
        <v>40</v>
      </c>
      <c r="G74" s="68"/>
      <c r="H74" s="68"/>
      <c r="I74" s="68"/>
      <c r="J74" s="68"/>
      <c r="K74" s="68"/>
      <c r="L74" s="68"/>
      <c r="M74" s="68"/>
      <c r="N74" s="68"/>
      <c r="O74" s="47"/>
    </row>
    <row r="75" spans="1:15" ht="28.5" customHeight="1" x14ac:dyDescent="0.25">
      <c r="A75" s="75" t="s">
        <v>19</v>
      </c>
      <c r="B75" s="75" t="s">
        <v>26</v>
      </c>
      <c r="C75" s="75" t="s">
        <v>6</v>
      </c>
      <c r="D75" s="75" t="s">
        <v>7</v>
      </c>
      <c r="E75" s="75" t="s">
        <v>8</v>
      </c>
      <c r="F75" s="75" t="s">
        <v>0</v>
      </c>
      <c r="G75" s="75" t="s">
        <v>9</v>
      </c>
      <c r="H75" s="75" t="s">
        <v>1</v>
      </c>
      <c r="I75" s="75" t="s">
        <v>2</v>
      </c>
      <c r="J75" s="75" t="s">
        <v>3</v>
      </c>
      <c r="K75" s="75" t="s">
        <v>11</v>
      </c>
      <c r="L75" s="75" t="s">
        <v>4</v>
      </c>
      <c r="M75" s="75" t="s">
        <v>21</v>
      </c>
      <c r="N75" s="75" t="s">
        <v>10</v>
      </c>
      <c r="O75" s="75" t="s">
        <v>5</v>
      </c>
    </row>
    <row r="76" spans="1:15" ht="28.5" customHeight="1" x14ac:dyDescent="0.3">
      <c r="A76" s="79" t="s">
        <v>15</v>
      </c>
      <c r="B76" s="109" t="s">
        <v>32</v>
      </c>
      <c r="C76" s="87">
        <v>3.5132947976878617</v>
      </c>
      <c r="D76" s="87">
        <v>3.3946308724832215</v>
      </c>
      <c r="E76" s="87">
        <v>3.5</v>
      </c>
      <c r="F76" s="87">
        <v>4.3600000000000003</v>
      </c>
      <c r="G76" s="87">
        <v>4.16</v>
      </c>
      <c r="H76" s="87">
        <v>3.78</v>
      </c>
      <c r="I76" s="87">
        <v>3.11</v>
      </c>
      <c r="J76" s="87">
        <v>2.8568831168831168</v>
      </c>
      <c r="K76" s="87">
        <v>3.101923076923077</v>
      </c>
      <c r="L76" s="87">
        <v>2.985443037974683</v>
      </c>
      <c r="M76" s="87">
        <v>2.99</v>
      </c>
      <c r="N76" s="87">
        <v>3.48</v>
      </c>
      <c r="O76" s="92">
        <f t="shared" ref="O76:O77" si="0">AVERAGE(C76:N76)</f>
        <v>3.4360145751626638</v>
      </c>
    </row>
    <row r="77" spans="1:15" ht="28.5" customHeight="1" x14ac:dyDescent="0.3">
      <c r="A77" s="106" t="s">
        <v>16</v>
      </c>
      <c r="B77" s="112" t="s">
        <v>32</v>
      </c>
      <c r="C77" s="87">
        <v>3.2873376623376629</v>
      </c>
      <c r="D77" s="87">
        <v>3.1639999999999988</v>
      </c>
      <c r="E77" s="87">
        <v>3.19</v>
      </c>
      <c r="F77" s="87">
        <v>4.01</v>
      </c>
      <c r="G77" s="87">
        <v>3.79</v>
      </c>
      <c r="H77" s="87">
        <v>3.42</v>
      </c>
      <c r="I77" s="87">
        <v>2.77</v>
      </c>
      <c r="J77" s="87">
        <v>2.5479310344827586</v>
      </c>
      <c r="K77" s="87">
        <v>2.7899082568807336</v>
      </c>
      <c r="L77" s="87">
        <v>2.6876000000000002</v>
      </c>
      <c r="M77" s="87">
        <v>2.65</v>
      </c>
      <c r="N77" s="87">
        <v>3.2</v>
      </c>
      <c r="O77" s="92">
        <f t="shared" si="0"/>
        <v>3.1255647461417628</v>
      </c>
    </row>
    <row r="78" spans="1:15" ht="28.5" customHeight="1" thickBot="1" x14ac:dyDescent="0.35">
      <c r="A78" s="19"/>
      <c r="B78" s="57"/>
      <c r="C78" s="24"/>
      <c r="D78" s="104"/>
      <c r="E78" s="24"/>
      <c r="F78" s="104" t="s">
        <v>43</v>
      </c>
      <c r="G78" s="24"/>
      <c r="H78" s="58"/>
      <c r="I78" s="24"/>
      <c r="J78" s="59"/>
      <c r="K78" s="34"/>
      <c r="L78" s="24"/>
      <c r="M78" s="34"/>
      <c r="N78" s="58"/>
      <c r="O78" s="65"/>
    </row>
    <row r="79" spans="1:15" ht="28.5" customHeight="1" x14ac:dyDescent="0.3">
      <c r="A79" s="105" t="s">
        <v>19</v>
      </c>
      <c r="B79" s="102" t="s">
        <v>26</v>
      </c>
      <c r="C79" s="101" t="s">
        <v>6</v>
      </c>
      <c r="D79" s="103" t="s">
        <v>7</v>
      </c>
      <c r="E79" s="97" t="s">
        <v>8</v>
      </c>
      <c r="F79" s="103" t="s">
        <v>0</v>
      </c>
      <c r="G79" s="97" t="s">
        <v>9</v>
      </c>
      <c r="H79" s="98" t="s">
        <v>1</v>
      </c>
      <c r="I79" s="97" t="s">
        <v>2</v>
      </c>
      <c r="J79" s="99" t="s">
        <v>3</v>
      </c>
      <c r="K79" s="100" t="s">
        <v>11</v>
      </c>
      <c r="L79" s="97" t="s">
        <v>4</v>
      </c>
      <c r="M79" s="100" t="s">
        <v>21</v>
      </c>
      <c r="N79" s="98" t="s">
        <v>10</v>
      </c>
      <c r="O79" s="96" t="s">
        <v>5</v>
      </c>
    </row>
    <row r="80" spans="1:15" ht="28.5" customHeight="1" x14ac:dyDescent="0.3">
      <c r="A80" s="79" t="s">
        <v>15</v>
      </c>
      <c r="B80" s="109" t="s">
        <v>32</v>
      </c>
      <c r="C80" s="20">
        <v>3.1</v>
      </c>
      <c r="D80" s="20">
        <v>3.39</v>
      </c>
      <c r="E80" s="20">
        <v>3.54</v>
      </c>
      <c r="F80" s="20">
        <v>3.37</v>
      </c>
      <c r="G80" s="20">
        <v>3.14</v>
      </c>
      <c r="H80" s="29">
        <v>3.27</v>
      </c>
      <c r="I80" s="20">
        <v>3.82</v>
      </c>
      <c r="J80" s="21">
        <v>3.35</v>
      </c>
      <c r="K80" s="28">
        <v>3.56</v>
      </c>
      <c r="L80" s="20">
        <v>3.94</v>
      </c>
      <c r="M80" s="28">
        <v>4.2699999999999996</v>
      </c>
      <c r="N80" s="29">
        <v>4.3</v>
      </c>
      <c r="O80" s="64">
        <f t="shared" ref="O80:O81" si="1">AVERAGE(C80:N80)</f>
        <v>3.5874999999999999</v>
      </c>
    </row>
    <row r="81" spans="1:15" ht="28.5" customHeight="1" x14ac:dyDescent="0.3">
      <c r="A81" s="6" t="s">
        <v>16</v>
      </c>
      <c r="B81" s="113" t="s">
        <v>32</v>
      </c>
      <c r="C81" s="43">
        <v>2.71</v>
      </c>
      <c r="D81" s="43">
        <v>3.05</v>
      </c>
      <c r="E81" s="43">
        <v>3.26</v>
      </c>
      <c r="F81" s="43">
        <v>3.04</v>
      </c>
      <c r="G81" s="43">
        <v>2.79</v>
      </c>
      <c r="H81" s="44">
        <v>2.87</v>
      </c>
      <c r="I81" s="43">
        <v>3.52</v>
      </c>
      <c r="J81" s="45">
        <v>2.98</v>
      </c>
      <c r="K81" s="46">
        <v>3.25</v>
      </c>
      <c r="L81" s="43">
        <v>3.63</v>
      </c>
      <c r="M81" s="46">
        <v>3.92</v>
      </c>
      <c r="N81" s="44">
        <v>4.01</v>
      </c>
      <c r="O81" s="95">
        <f t="shared" si="1"/>
        <v>3.2524999999999995</v>
      </c>
    </row>
    <row r="82" spans="1:15" ht="28.5" customHeight="1" x14ac:dyDescent="0.3">
      <c r="A82" s="125"/>
      <c r="B82" s="126"/>
      <c r="C82" s="127"/>
      <c r="D82" s="128"/>
      <c r="E82" s="127"/>
      <c r="F82" s="133" t="s">
        <v>44</v>
      </c>
      <c r="G82" s="127"/>
      <c r="H82" s="129"/>
      <c r="I82" s="127"/>
      <c r="J82" s="130"/>
      <c r="K82" s="131"/>
      <c r="L82" s="127"/>
      <c r="M82" s="131"/>
      <c r="N82" s="129"/>
      <c r="O82" s="132"/>
    </row>
    <row r="83" spans="1:15" ht="28.5" customHeight="1" x14ac:dyDescent="0.3">
      <c r="A83" s="134" t="s">
        <v>19</v>
      </c>
      <c r="B83" s="124" t="s">
        <v>26</v>
      </c>
      <c r="C83" s="119" t="s">
        <v>6</v>
      </c>
      <c r="D83" s="120" t="s">
        <v>7</v>
      </c>
      <c r="E83" s="119" t="s">
        <v>8</v>
      </c>
      <c r="F83" s="120" t="s">
        <v>0</v>
      </c>
      <c r="G83" s="119" t="s">
        <v>9</v>
      </c>
      <c r="H83" s="121" t="s">
        <v>1</v>
      </c>
      <c r="I83" s="119" t="s">
        <v>2</v>
      </c>
      <c r="J83" s="122" t="s">
        <v>3</v>
      </c>
      <c r="K83" s="123" t="s">
        <v>11</v>
      </c>
      <c r="L83" s="119" t="s">
        <v>4</v>
      </c>
      <c r="M83" s="123" t="s">
        <v>21</v>
      </c>
      <c r="N83" s="121" t="s">
        <v>10</v>
      </c>
      <c r="O83" s="118" t="s">
        <v>5</v>
      </c>
    </row>
    <row r="84" spans="1:15" ht="28.5" customHeight="1" x14ac:dyDescent="0.3">
      <c r="A84" s="79" t="s">
        <v>15</v>
      </c>
      <c r="B84" s="109" t="s">
        <v>32</v>
      </c>
      <c r="C84" s="114">
        <v>3.8</v>
      </c>
      <c r="D84" s="114">
        <v>3.77</v>
      </c>
      <c r="E84" s="114">
        <v>4.03</v>
      </c>
      <c r="F84" s="114">
        <v>4.21</v>
      </c>
      <c r="G84" s="114">
        <v>4.4000000000000004</v>
      </c>
      <c r="H84" s="115">
        <v>4.5199999999999996</v>
      </c>
      <c r="I84" s="114">
        <v>4.47</v>
      </c>
      <c r="J84" s="116">
        <v>4.1100000000000003</v>
      </c>
      <c r="K84" s="117">
        <v>4.2240310079999999</v>
      </c>
      <c r="L84" s="114">
        <v>4.5330769230000003</v>
      </c>
      <c r="M84" s="117">
        <v>4.8538277509999999</v>
      </c>
      <c r="N84" s="115">
        <v>4.8178756480000002</v>
      </c>
      <c r="O84" s="64">
        <f t="shared" ref="O84:O85" si="2">AVERAGE(C84:N84)</f>
        <v>4.3115676108333334</v>
      </c>
    </row>
    <row r="85" spans="1:15" ht="28.5" customHeight="1" x14ac:dyDescent="0.3">
      <c r="A85" s="138" t="s">
        <v>16</v>
      </c>
      <c r="B85" s="112" t="s">
        <v>32</v>
      </c>
      <c r="C85" s="127">
        <v>3.49</v>
      </c>
      <c r="D85" s="127">
        <v>3.48</v>
      </c>
      <c r="E85" s="127">
        <v>3.71</v>
      </c>
      <c r="F85" s="127">
        <v>3.9</v>
      </c>
      <c r="G85" s="127">
        <v>4.05</v>
      </c>
      <c r="H85" s="129">
        <v>4.22</v>
      </c>
      <c r="I85" s="127">
        <v>4.17</v>
      </c>
      <c r="J85" s="130">
        <v>3.79</v>
      </c>
      <c r="K85" s="131">
        <v>3.9554973819999999</v>
      </c>
      <c r="L85" s="127">
        <v>4.2195530730000002</v>
      </c>
      <c r="M85" s="131">
        <v>4.5514792899999996</v>
      </c>
      <c r="N85" s="129">
        <v>4.5227272730000001</v>
      </c>
      <c r="O85" s="139">
        <f t="shared" si="2"/>
        <v>4.0049380848333334</v>
      </c>
    </row>
    <row r="86" spans="1:15" ht="25.5" customHeight="1" x14ac:dyDescent="0.3">
      <c r="A86" s="19"/>
      <c r="B86" s="136"/>
      <c r="C86" s="20"/>
      <c r="D86" s="137"/>
      <c r="E86" s="20"/>
      <c r="F86" s="137" t="s">
        <v>46</v>
      </c>
      <c r="G86" s="20"/>
      <c r="H86" s="29"/>
      <c r="I86" s="20"/>
      <c r="J86" s="21"/>
      <c r="K86" s="28"/>
      <c r="L86" s="20"/>
      <c r="M86" s="28"/>
      <c r="N86" s="29"/>
      <c r="O86" s="64"/>
    </row>
    <row r="87" spans="1:15" ht="29.4" customHeight="1" x14ac:dyDescent="0.3">
      <c r="A87" s="134" t="s">
        <v>19</v>
      </c>
      <c r="B87" s="124" t="s">
        <v>26</v>
      </c>
      <c r="C87" s="119" t="s">
        <v>6</v>
      </c>
      <c r="D87" s="120" t="s">
        <v>7</v>
      </c>
      <c r="E87" s="119" t="s">
        <v>8</v>
      </c>
      <c r="F87" s="120" t="s">
        <v>0</v>
      </c>
      <c r="G87" s="119" t="s">
        <v>9</v>
      </c>
      <c r="H87" s="121" t="s">
        <v>1</v>
      </c>
      <c r="I87" s="119" t="s">
        <v>2</v>
      </c>
      <c r="J87" s="122" t="s">
        <v>3</v>
      </c>
      <c r="K87" s="123" t="s">
        <v>11</v>
      </c>
      <c r="L87" s="119" t="s">
        <v>4</v>
      </c>
      <c r="M87" s="123" t="s">
        <v>21</v>
      </c>
      <c r="N87" s="121" t="s">
        <v>10</v>
      </c>
      <c r="O87" s="118" t="s">
        <v>5</v>
      </c>
    </row>
    <row r="88" spans="1:15" ht="28.2" customHeight="1" x14ac:dyDescent="0.3">
      <c r="A88" s="79" t="s">
        <v>15</v>
      </c>
      <c r="B88" s="109" t="s">
        <v>32</v>
      </c>
      <c r="C88" s="20">
        <v>4.8370072989999997</v>
      </c>
      <c r="D88" s="20">
        <v>5.1309090910000004</v>
      </c>
      <c r="E88" s="20"/>
      <c r="F88" s="20"/>
      <c r="G88" s="20"/>
      <c r="H88" s="29"/>
      <c r="I88" s="20"/>
      <c r="J88" s="21"/>
      <c r="K88" s="28"/>
      <c r="L88" s="20"/>
      <c r="M88" s="28"/>
      <c r="N88" s="29"/>
      <c r="O88" s="64">
        <f t="shared" ref="O88:O89" si="3">AVERAGE(C88:N88)</f>
        <v>4.9839581949999996</v>
      </c>
    </row>
    <row r="89" spans="1:15" ht="28.2" customHeight="1" x14ac:dyDescent="0.3">
      <c r="A89" s="6" t="s">
        <v>16</v>
      </c>
      <c r="B89" s="113" t="s">
        <v>32</v>
      </c>
      <c r="C89" s="43">
        <v>4.5203448279999998</v>
      </c>
      <c r="D89" s="43">
        <v>4.8356132079999998</v>
      </c>
      <c r="E89" s="43"/>
      <c r="F89" s="43"/>
      <c r="G89" s="43"/>
      <c r="H89" s="44"/>
      <c r="I89" s="43"/>
      <c r="J89" s="45"/>
      <c r="K89" s="46"/>
      <c r="L89" s="43"/>
      <c r="M89" s="46"/>
      <c r="N89" s="44"/>
      <c r="O89" s="95">
        <f t="shared" si="3"/>
        <v>4.6779790180000003</v>
      </c>
    </row>
    <row r="90" spans="1:15" ht="17.399999999999999" x14ac:dyDescent="0.3">
      <c r="A90" s="8"/>
    </row>
    <row r="91" spans="1:15" ht="17.399999999999999" x14ac:dyDescent="0.3">
      <c r="A91" s="93" t="s">
        <v>27</v>
      </c>
      <c r="B91" s="8"/>
      <c r="C91" s="8"/>
    </row>
    <row r="92" spans="1:15" ht="17.399999999999999" x14ac:dyDescent="0.3">
      <c r="A92" s="135" t="s">
        <v>41</v>
      </c>
      <c r="B92" s="94"/>
      <c r="C92" s="94"/>
    </row>
    <row r="93" spans="1:15" ht="15.6" x14ac:dyDescent="0.3">
      <c r="A93" s="7"/>
    </row>
  </sheetData>
  <mergeCells count="20">
    <mergeCell ref="A50:O50"/>
    <mergeCell ref="A54:O54"/>
    <mergeCell ref="A58:O58"/>
    <mergeCell ref="A18:O18"/>
    <mergeCell ref="A22:O22"/>
    <mergeCell ref="A26:O26"/>
    <mergeCell ref="A30:O30"/>
    <mergeCell ref="A34:O34"/>
    <mergeCell ref="A38:O38"/>
    <mergeCell ref="A42:O42"/>
    <mergeCell ref="A2:O2"/>
    <mergeCell ref="A3:O3"/>
    <mergeCell ref="A4:O4"/>
    <mergeCell ref="A6:O6"/>
    <mergeCell ref="A46:O46"/>
    <mergeCell ref="A14:O14"/>
    <mergeCell ref="A7:O7"/>
    <mergeCell ref="A8:O8"/>
    <mergeCell ref="A9:O9"/>
    <mergeCell ref="A10:O10"/>
  </mergeCells>
  <phoneticPr fontId="2" type="noConversion"/>
  <printOptions horizontalCentered="1" verticalCentered="1"/>
  <pageMargins left="0.51181102362204722" right="0.35433070866141736" top="0.19685039370078741" bottom="0.27559055118110237" header="0.27559055118110237" footer="0"/>
  <pageSetup scale="47" orientation="landscape" horizontalDpi="1200" verticalDpi="1200" r:id="rId1"/>
  <headerFooter alignWithMargins="0"/>
  <drawing r:id="rId2"/>
  <tableParts count="14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P.CARTON HUEVO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jaraujo</dc:creator>
  <cp:lastModifiedBy>Pedro Ernesto Viscarra Yan</cp:lastModifiedBy>
  <cp:lastPrinted>2016-02-03T20:01:47Z</cp:lastPrinted>
  <dcterms:created xsi:type="dcterms:W3CDTF">2007-09-26T21:02:18Z</dcterms:created>
  <dcterms:modified xsi:type="dcterms:W3CDTF">2023-03-09T15:39:28Z</dcterms:modified>
</cp:coreProperties>
</file>