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17496" windowHeight="10956"/>
  </bookViews>
  <sheets>
    <sheet name="P.CARNE CERDO" sheetId="2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4" i="2" l="1"/>
  <c r="O153" i="2"/>
  <c r="O152" i="2"/>
  <c r="O151" i="2"/>
  <c r="O148" i="2" l="1"/>
  <c r="O147" i="2"/>
  <c r="O146" i="2"/>
  <c r="O145" i="2"/>
  <c r="O141" i="2" l="1"/>
  <c r="O140" i="2"/>
  <c r="O139" i="2"/>
  <c r="O138" i="2"/>
  <c r="O132" i="2" l="1"/>
  <c r="O133" i="2" l="1"/>
  <c r="O134" i="2"/>
  <c r="O135" i="2"/>
  <c r="O129" i="2" l="1"/>
  <c r="O128" i="2"/>
  <c r="O127" i="2"/>
  <c r="O126" i="2"/>
  <c r="O123" i="2"/>
  <c r="O122" i="2"/>
  <c r="O121" i="2"/>
  <c r="O120" i="2"/>
  <c r="O117" i="2" l="1"/>
  <c r="O116" i="2"/>
  <c r="O115" i="2"/>
  <c r="O114" i="2"/>
  <c r="O111" i="2"/>
  <c r="O110" i="2"/>
  <c r="O109" i="2"/>
  <c r="O108" i="2"/>
  <c r="O105" i="2"/>
  <c r="O104" i="2"/>
  <c r="O103" i="2"/>
  <c r="O102" i="2"/>
  <c r="O99" i="2"/>
  <c r="O98" i="2"/>
  <c r="O97" i="2"/>
  <c r="O96" i="2"/>
  <c r="O93" i="2"/>
  <c r="O92" i="2"/>
  <c r="O91" i="2"/>
  <c r="O90" i="2"/>
  <c r="O27" i="2"/>
  <c r="O26" i="2"/>
  <c r="O25" i="2"/>
  <c r="O24" i="2"/>
  <c r="O21" i="2"/>
  <c r="O20" i="2"/>
  <c r="O19" i="2"/>
  <c r="O18" i="2"/>
  <c r="O15" i="2"/>
  <c r="O14" i="2"/>
  <c r="O13" i="2"/>
  <c r="O12" i="2"/>
  <c r="O87" i="2"/>
  <c r="O86" i="2"/>
  <c r="O85" i="2"/>
  <c r="O84" i="2"/>
  <c r="O81" i="2"/>
  <c r="O80" i="2"/>
  <c r="O79" i="2"/>
  <c r="O78" i="2"/>
  <c r="O75" i="2"/>
  <c r="O74" i="2"/>
  <c r="O73" i="2"/>
  <c r="O72" i="2"/>
  <c r="O69" i="2"/>
  <c r="O68" i="2"/>
  <c r="O67" i="2"/>
  <c r="O66" i="2"/>
  <c r="O45" i="2"/>
  <c r="O44" i="2"/>
  <c r="O43" i="2"/>
  <c r="O42" i="2"/>
  <c r="O51" i="2"/>
  <c r="O50" i="2"/>
  <c r="O49" i="2"/>
  <c r="O48" i="2"/>
  <c r="O57" i="2"/>
  <c r="O56" i="2"/>
  <c r="O55" i="2"/>
  <c r="O54" i="2"/>
  <c r="O63" i="2"/>
  <c r="O62" i="2"/>
  <c r="O61" i="2"/>
  <c r="O60" i="2"/>
</calcChain>
</file>

<file path=xl/sharedStrings.xml><?xml version="1.0" encoding="utf-8"?>
<sst xmlns="http://schemas.openxmlformats.org/spreadsheetml/2006/main" count="584" uniqueCount="52">
  <si>
    <t>ABRIL</t>
  </si>
  <si>
    <t>JUNIO</t>
  </si>
  <si>
    <t>JULIO</t>
  </si>
  <si>
    <t>AGOSTO</t>
  </si>
  <si>
    <t>NOVIEMBRE</t>
  </si>
  <si>
    <t>OCTUBRE</t>
  </si>
  <si>
    <t>DICIEMBRE</t>
  </si>
  <si>
    <t>ENERO</t>
  </si>
  <si>
    <t>FEBRERO</t>
  </si>
  <si>
    <t>MAYO</t>
  </si>
  <si>
    <t>MARZO</t>
  </si>
  <si>
    <t>SEPTIEMBRE</t>
  </si>
  <si>
    <t>AÑO: 2001</t>
  </si>
  <si>
    <t>AÑO: 2002</t>
  </si>
  <si>
    <t>AÑO: 2003</t>
  </si>
  <si>
    <t>AÑO: 2004</t>
  </si>
  <si>
    <t>AÑO: 2005</t>
  </si>
  <si>
    <t>AÑO: 2006</t>
  </si>
  <si>
    <t>AÑO: 2007</t>
  </si>
  <si>
    <t>AÑO: 2008</t>
  </si>
  <si>
    <t>AÑO: 2009</t>
  </si>
  <si>
    <t>AÑO: 2010</t>
  </si>
  <si>
    <t>AÑO: 2011</t>
  </si>
  <si>
    <t>AÑO: 2012</t>
  </si>
  <si>
    <t>UNIDAD DE MEDIDA</t>
  </si>
  <si>
    <t>POSTA</t>
  </si>
  <si>
    <t>COSTILLA</t>
  </si>
  <si>
    <t>CHICHARRON</t>
  </si>
  <si>
    <t>LOMO</t>
  </si>
  <si>
    <t>LIBRA</t>
  </si>
  <si>
    <t>AÑO: 2013</t>
  </si>
  <si>
    <t>AÑO:2014</t>
  </si>
  <si>
    <t>AÑO:2015</t>
  </si>
  <si>
    <t>AÑO:2016</t>
  </si>
  <si>
    <t>AÑO:2017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</si>
  <si>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</si>
  <si>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</si>
  <si>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</si>
  <si>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DÓLARES/LIBRA</t>
  </si>
  <si>
    <t>PROMEDIO</t>
  </si>
  <si>
    <t>PRODUCTO</t>
  </si>
  <si>
    <t xml:space="preserve">DEPARTAMENTO DE INVESTIGACION DE PRECIOS </t>
  </si>
  <si>
    <t xml:space="preserve">                AÑO: 2000</t>
  </si>
  <si>
    <t>AÑO:2018</t>
  </si>
  <si>
    <t>AÑO:2019</t>
  </si>
  <si>
    <t>AÑO:2020</t>
  </si>
  <si>
    <t>RETROSPECTIVA DE PRECIOS PROMEDIO MENSUALES AL CONSUMIDOR DE CARNE DE PORCINO</t>
  </si>
  <si>
    <t>AÑO:2021</t>
  </si>
  <si>
    <t>AÑO:2022</t>
  </si>
  <si>
    <t>2000-2023</t>
  </si>
  <si>
    <t>AÑO:2023</t>
  </si>
  <si>
    <t>FUENTE: DGEA - MAG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</si>
</sst>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4"/>
      <color indexed="56"/>
      <name val="Arial"/>
      <family val="2"/>
    </font>
    <font>
      <b/>
      <sz val="10"/>
      <color theme="0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b/>
      <sz val="13"/>
      <color indexed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3" borderId="25" xfId="0" applyFont="1" applyFill="1" applyBorder="1"/>
    <xf numFmtId="0" fontId="7" fillId="3" borderId="26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9" fillId="2" borderId="14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0" xfId="0" applyFont="1" applyFill="1" applyBorder="1"/>
    <xf numFmtId="0" fontId="9" fillId="2" borderId="21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9" xfId="0" applyFont="1" applyFill="1" applyBorder="1"/>
    <xf numFmtId="0" fontId="10" fillId="0" borderId="0" xfId="1" applyFont="1"/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0" fontId="14" fillId="2" borderId="0" xfId="0" applyFont="1" applyFill="1" applyBorder="1"/>
    <xf numFmtId="0" fontId="9" fillId="4" borderId="5" xfId="0" applyFont="1" applyFill="1" applyBorder="1"/>
    <xf numFmtId="0" fontId="9" fillId="4" borderId="1" xfId="0" applyFont="1" applyFill="1" applyBorder="1" applyAlignment="1">
      <alignment horizontal="center"/>
    </xf>
    <xf numFmtId="0" fontId="7" fillId="3" borderId="38" xfId="0" applyFont="1" applyFill="1" applyBorder="1"/>
    <xf numFmtId="0" fontId="7" fillId="3" borderId="39" xfId="0" applyFont="1" applyFill="1" applyBorder="1"/>
    <xf numFmtId="0" fontId="7" fillId="3" borderId="39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15" fillId="2" borderId="31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2" fontId="15" fillId="2" borderId="37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3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/>
      </font>
      <border outline="0">
        <right style="thin">
          <color indexed="64"/>
        </right>
      </border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14</xdr:col>
      <xdr:colOff>705970</xdr:colOff>
      <xdr:row>4</xdr:row>
      <xdr:rowOff>99652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471" y="0"/>
          <a:ext cx="2678205" cy="1052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5" totalsRowShown="0" headerRowDxfId="341" dataDxfId="339" headerRowBorderDxfId="340" tableBorderDxfId="338">
  <tableColumns count="15">
    <tableColumn id="1" name="PRODUCTO" dataDxfId="337"/>
    <tableColumn id="2" name="UNIDAD DE MEDIDA" dataDxfId="336"/>
    <tableColumn id="3" name="ENERO" dataDxfId="335"/>
    <tableColumn id="4" name="FEBRERO" dataDxfId="334"/>
    <tableColumn id="5" name="MARZO" dataDxfId="333"/>
    <tableColumn id="6" name="ABRIL" dataDxfId="332"/>
    <tableColumn id="7" name="MAYO" dataDxfId="331"/>
    <tableColumn id="8" name="JUNIO" dataDxfId="330"/>
    <tableColumn id="9" name="JULIO" dataDxfId="329"/>
    <tableColumn id="10" name="AGOSTO" dataDxfId="328"/>
    <tableColumn id="11" name="SEPTIEMBRE" dataDxfId="327"/>
    <tableColumn id="12" name="OCTUBRE" dataDxfId="326"/>
    <tableColumn id="13" name="NOVIEMBRE" dataDxfId="325"/>
    <tableColumn id="14" name="DICIEMBRE" dataDxfId="324"/>
    <tableColumn id="15" name="PROMEDIO" dataDxfId="323">
      <calculatedColumnFormula>AVERAGE(C12:N12)</calculatedColumnFormula>
    </tableColumn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A65:O69" totalsRowShown="0" headerRowDxfId="170" dataDxfId="168" headerRowBorderDxfId="169" tableBorderDxfId="167">
  <tableColumns count="15">
    <tableColumn id="1" name="PRODUCT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" dataDxfId="152">
      <calculatedColumnFormula>AVERAGE(C66:N66)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71:O75" totalsRowShown="0" headerRowDxfId="151" dataDxfId="149" headerRowBorderDxfId="150" tableBorderDxfId="148">
  <tableColumns count="15">
    <tableColumn id="1" name="PRODUCT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" dataDxfId="133">
      <calculatedColumnFormula>AVERAGE(C72:N72)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77:O81" totalsRowShown="0" headerRowDxfId="132" dataDxfId="130" headerRowBorderDxfId="131" tableBorderDxfId="129">
  <tableColumns count="15">
    <tableColumn id="1" name="PRODUCT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" dataDxfId="114">
      <calculatedColumnFormula>AVERAGE(C78:N78)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83:O87" totalsRowShown="0" headerRowDxfId="113" dataDxfId="111" headerRowBorderDxfId="112" tableBorderDxfId="110">
  <tableColumns count="15">
    <tableColumn id="1" name="PRODUCT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" dataDxfId="95">
      <calculatedColumnFormula>AVERAGE(C84:N84)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89:O93" totalsRowShown="0" headerRowDxfId="94" dataDxfId="92" headerRowBorderDxfId="93" tableBorderDxfId="91">
  <tableColumns count="15">
    <tableColumn id="1" name="PRODUCT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" dataDxfId="76">
      <calculatedColumnFormula>AVERAGE(C90:N90)</calculatedColumnFormula>
    </tableColumn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5" name="Tabla15" displayName="Tabla15" ref="A95:O99" totalsRowShown="0" headerRowDxfId="75" dataDxfId="73" headerRowBorderDxfId="74" tableBorderDxfId="72">
  <tableColumns count="15">
    <tableColumn id="1" name="PRODUCT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" dataDxfId="57">
      <calculatedColumnFormula>AVERAGE(C96:N96)</calculatedColumnFormula>
    </tableColumn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6" name="Tabla16" displayName="Tabla16" ref="A101:O105" totalsRowShown="0" headerRowDxfId="56" dataDxfId="54" headerRowBorderDxfId="55" tableBorderDxfId="53">
  <tableColumns count="15">
    <tableColumn id="1" name="PRODUCT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" dataDxfId="38">
      <calculatedColumnFormula>AVERAGE(C102:N102)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17" name="Tabla17" displayName="Tabla17" ref="A107:O111" totalsRowShown="0" headerRowDxfId="37" dataDxfId="35" headerRowBorderDxfId="36" tableBorderDxfId="34">
  <tableColumns count="15">
    <tableColumn id="1" name="PRODUCT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" dataDxfId="19">
      <calculatedColumnFormula>AVERAGE(C108:N108)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8" name="Tabla18" displayName="Tabla18" ref="A113:O117" totalsRowShown="0" headerRowDxfId="18" dataDxfId="16" headerRowBorderDxfId="17" tableBorderDxfId="15">
  <tableColumns count="15">
    <tableColumn id="1" name="PRODUCT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" dataDxfId="0">
      <calculatedColumnFormula>AVERAGE(C114:N114)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7:O21" totalsRowShown="0" headerRowDxfId="322" dataDxfId="320" headerRowBorderDxfId="321" tableBorderDxfId="319">
  <tableColumns count="15">
    <tableColumn id="1" name="PRODUCTO" dataDxfId="318"/>
    <tableColumn id="2" name="UNIDAD DE MEDIDA" dataDxfId="317"/>
    <tableColumn id="3" name="ENERO" dataDxfId="316"/>
    <tableColumn id="4" name="FEBRERO" dataDxfId="315"/>
    <tableColumn id="5" name="MARZO" dataDxfId="314"/>
    <tableColumn id="6" name="ABRIL" dataDxfId="313"/>
    <tableColumn id="7" name="MAYO" dataDxfId="312"/>
    <tableColumn id="8" name="JUNIO" dataDxfId="311"/>
    <tableColumn id="9" name="JULIO" dataDxfId="310"/>
    <tableColumn id="10" name="AGOSTO" dataDxfId="309"/>
    <tableColumn id="11" name="SEPTIEMBRE" dataDxfId="308"/>
    <tableColumn id="12" name="OCTUBRE" dataDxfId="307"/>
    <tableColumn id="13" name="NOVIEMBRE" dataDxfId="306"/>
    <tableColumn id="14" name="DICIEMBRE" dataDxfId="305"/>
    <tableColumn id="15" name="PROMEDIO" dataDxfId="304">
      <calculatedColumnFormula>AVERAGE(C18:N18)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23:O27" totalsRowShown="0" headerRowDxfId="303" dataDxfId="301" headerRowBorderDxfId="302" tableBorderDxfId="300">
  <tableColumns count="15">
    <tableColumn id="1" name="PRODUCTO" dataDxfId="299"/>
    <tableColumn id="2" name="UNIDAD DE MEDIDA" dataDxfId="298"/>
    <tableColumn id="3" name="ENERO" dataDxfId="297"/>
    <tableColumn id="4" name="FEBRERO" dataDxfId="296"/>
    <tableColumn id="5" name="MARZO" dataDxfId="295"/>
    <tableColumn id="6" name="ABRIL" dataDxfId="294"/>
    <tableColumn id="7" name="MAYO" dataDxfId="293"/>
    <tableColumn id="8" name="JUNIO" dataDxfId="292"/>
    <tableColumn id="9" name="JULIO" dataDxfId="291"/>
    <tableColumn id="10" name="AGOSTO" dataDxfId="290"/>
    <tableColumn id="11" name="SEPTIEMBRE" dataDxfId="289"/>
    <tableColumn id="12" name="OCTUBRE" dataDxfId="288"/>
    <tableColumn id="13" name="NOVIEMBRE" dataDxfId="287"/>
    <tableColumn id="14" name="DICIEMBRE" dataDxfId="286"/>
    <tableColumn id="15" name="PROMEDIO" dataDxfId="285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9:O33" totalsRowShown="0" headerRowDxfId="284" dataDxfId="282" headerRowBorderDxfId="283" tableBorderDxfId="281">
  <tableColumns count="15">
    <tableColumn id="1" name="PRODUCTO" dataDxfId="280"/>
    <tableColumn id="2" name="UNIDAD DE MEDIDA" dataDxfId="279"/>
    <tableColumn id="3" name="ENERO" dataDxfId="278"/>
    <tableColumn id="4" name="FEBRERO" dataDxfId="277"/>
    <tableColumn id="5" name="MARZO" dataDxfId="276"/>
    <tableColumn id="6" name="ABRIL" dataDxfId="275"/>
    <tableColumn id="7" name="MAYO" dataDxfId="274"/>
    <tableColumn id="8" name="JUNIO" dataDxfId="273"/>
    <tableColumn id="9" name="JULIO" dataDxfId="272"/>
    <tableColumn id="10" name="AGOSTO" dataDxfId="271"/>
    <tableColumn id="11" name="SEPTIEMBRE" dataDxfId="270"/>
    <tableColumn id="12" name="OCTUBRE" dataDxfId="269"/>
    <tableColumn id="13" name="NOVIEMBRE" dataDxfId="268"/>
    <tableColumn id="14" name="DICIEMBRE" dataDxfId="267"/>
    <tableColumn id="15" name="PROMEDIO" dataDxfId="26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35:O39" totalsRowShown="0" headerRowDxfId="265" dataDxfId="263" headerRowBorderDxfId="264" tableBorderDxfId="262">
  <tableColumns count="15">
    <tableColumn id="1" name="PRODUCT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" dataDxfId="24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41:O45" totalsRowShown="0" headerRowDxfId="246" dataDxfId="244" headerRowBorderDxfId="245" tableBorderDxfId="243">
  <tableColumns count="15">
    <tableColumn id="1" name="PRODUCT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" dataDxfId="228">
      <calculatedColumnFormula>AVERAGE(C42:N42)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47:O51" totalsRowShown="0" headerRowDxfId="227" dataDxfId="225" headerRowBorderDxfId="226" tableBorderDxfId="224">
  <tableColumns count="15">
    <tableColumn id="1" name="PRODUCT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" dataDxfId="20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53:O57" totalsRowShown="0" headerRowDxfId="208" dataDxfId="206" headerRowBorderDxfId="207" tableBorderDxfId="205">
  <tableColumns count="15">
    <tableColumn id="1" name="PRODUCT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" dataDxfId="190">
      <calculatedColumnFormula>AVERAGE(C54:N54)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59:O63" totalsRowShown="0" headerRowDxfId="189" dataDxfId="187" headerRowBorderDxfId="188" tableBorderDxfId="186">
  <tableColumns count="15">
    <tableColumn id="1" name="PRODUCT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" dataDxfId="171">
      <calculatedColumnFormula>AVERAGE(C60:N60)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zoomScale="85" zoomScaleNormal="85" workbookViewId="0">
      <selection activeCell="E154" sqref="E154"/>
    </sheetView>
  </sheetViews>
  <sheetFormatPr baseColWidth="10" defaultColWidth="11.44140625" defaultRowHeight="13.2" x14ac:dyDescent="0.25"/>
  <cols>
    <col min="1" max="1" width="21.6640625" customWidth="1"/>
    <col min="2" max="2" width="20.88671875" customWidth="1"/>
    <col min="3" max="10" width="14.6640625" customWidth="1"/>
    <col min="11" max="11" width="15" customWidth="1"/>
    <col min="12" max="15" width="14.6640625" customWidth="1"/>
  </cols>
  <sheetData>
    <row r="1" spans="1:16" ht="21.75" customHeight="1" x14ac:dyDescent="0.3">
      <c r="A1" s="24"/>
    </row>
    <row r="2" spans="1:16" ht="17.399999999999999" x14ac:dyDescent="0.3">
      <c r="A2" s="79" t="s">
        <v>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"/>
    </row>
    <row r="3" spans="1:16" ht="17.399999999999999" x14ac:dyDescent="0.25">
      <c r="A3" s="80" t="s">
        <v>36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"/>
    </row>
    <row r="4" spans="1:16" ht="17.399999999999999" x14ac:dyDescent="0.3">
      <c r="A4" s="79" t="s">
        <v>41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2"/>
    </row>
    <row r="5" spans="1:16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6" ht="17.399999999999999" x14ac:dyDescent="0.3">
      <c r="A6" s="81" t="s">
        <v>46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2"/>
      <c r="P6" s="2"/>
    </row>
    <row r="7" spans="1:16" ht="17.399999999999999" x14ac:dyDescent="0.3">
      <c r="A7" s="81" t="s">
        <v>49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2"/>
      <c r="P7" s="2"/>
    </row>
    <row r="8" spans="1:16" ht="17.399999999999999" x14ac:dyDescent="0.3">
      <c r="A8" s="81" t="s">
        <v>37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2"/>
      <c r="P8" s="2"/>
    </row>
    <row r="9" spans="1:16" ht="25.5" customHeight="1" x14ac:dyDescent="0.3">
      <c r="A9" s="81" t="s">
        <v>38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4"/>
      <c r="P9" s="4"/>
    </row>
    <row r="10" spans="1:16" ht="26.25" customHeight="1" x14ac:dyDescent="0.3">
      <c r="A10" s="82" t="s">
        <v>42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6" ht="24.9" customHeight="1" x14ac:dyDescent="0.25">
      <c r="A11" s="5" t="s">
        <v>40</v>
      </c>
      <c r="B11" s="5" t="s">
        <v>24</v>
      </c>
      <c r="C11" s="6" t="s">
        <v>7</v>
      </c>
      <c r="D11" s="7" t="s">
        <v>8</v>
      </c>
      <c r="E11" s="7" t="s">
        <v>10</v>
      </c>
      <c r="F11" s="8" t="s">
        <v>0</v>
      </c>
      <c r="G11" s="6" t="s">
        <v>9</v>
      </c>
      <c r="H11" s="8" t="s">
        <v>1</v>
      </c>
      <c r="I11" s="6" t="s">
        <v>2</v>
      </c>
      <c r="J11" s="8" t="s">
        <v>3</v>
      </c>
      <c r="K11" s="6" t="s">
        <v>11</v>
      </c>
      <c r="L11" s="8" t="s">
        <v>5</v>
      </c>
      <c r="M11" s="6" t="s">
        <v>4</v>
      </c>
      <c r="N11" s="7" t="s">
        <v>6</v>
      </c>
      <c r="O11" s="9" t="s">
        <v>39</v>
      </c>
    </row>
    <row r="12" spans="1:16" ht="24.9" customHeight="1" x14ac:dyDescent="0.25">
      <c r="A12" s="23" t="s">
        <v>28</v>
      </c>
      <c r="B12" s="19" t="s">
        <v>29</v>
      </c>
      <c r="C12" s="47">
        <v>1.6</v>
      </c>
      <c r="D12" s="48">
        <v>1.63</v>
      </c>
      <c r="E12" s="48">
        <v>1.71</v>
      </c>
      <c r="F12" s="48">
        <v>1.64</v>
      </c>
      <c r="G12" s="48">
        <v>1.6</v>
      </c>
      <c r="H12" s="48">
        <v>1.64</v>
      </c>
      <c r="I12" s="48">
        <v>1.66</v>
      </c>
      <c r="J12" s="48">
        <v>1.67</v>
      </c>
      <c r="K12" s="48">
        <v>1.6</v>
      </c>
      <c r="L12" s="48">
        <v>1.69</v>
      </c>
      <c r="M12" s="48">
        <v>1.63</v>
      </c>
      <c r="N12" s="49">
        <v>1.69</v>
      </c>
      <c r="O12" s="49">
        <f>AVERAGE(C12:N12)</f>
        <v>1.6466666666666667</v>
      </c>
    </row>
    <row r="13" spans="1:16" ht="24.9" customHeight="1" x14ac:dyDescent="0.25">
      <c r="A13" s="18" t="s">
        <v>25</v>
      </c>
      <c r="B13" s="19" t="s">
        <v>29</v>
      </c>
      <c r="C13" s="50">
        <v>1.49</v>
      </c>
      <c r="D13" s="51">
        <v>1.51</v>
      </c>
      <c r="E13" s="51">
        <v>1.6</v>
      </c>
      <c r="F13" s="51">
        <v>1.6</v>
      </c>
      <c r="G13" s="51">
        <v>1.6</v>
      </c>
      <c r="H13" s="51">
        <v>1.64</v>
      </c>
      <c r="I13" s="51">
        <v>1.63</v>
      </c>
      <c r="J13" s="51">
        <v>1.6</v>
      </c>
      <c r="K13" s="51">
        <v>1.6</v>
      </c>
      <c r="L13" s="51">
        <v>1.58</v>
      </c>
      <c r="M13" s="51">
        <v>1.54</v>
      </c>
      <c r="N13" s="52">
        <v>1.57</v>
      </c>
      <c r="O13" s="52">
        <f>AVERAGE(C13:N13)</f>
        <v>1.58</v>
      </c>
    </row>
    <row r="14" spans="1:16" ht="24.9" customHeight="1" x14ac:dyDescent="0.25">
      <c r="A14" s="18" t="s">
        <v>26</v>
      </c>
      <c r="B14" s="19" t="s">
        <v>29</v>
      </c>
      <c r="C14" s="50">
        <v>1.42</v>
      </c>
      <c r="D14" s="51">
        <v>1.43</v>
      </c>
      <c r="E14" s="51">
        <v>1.49</v>
      </c>
      <c r="F14" s="51">
        <v>1.49</v>
      </c>
      <c r="G14" s="51">
        <v>1.6</v>
      </c>
      <c r="H14" s="51">
        <v>1.5</v>
      </c>
      <c r="I14" s="51">
        <v>1.55</v>
      </c>
      <c r="J14" s="51">
        <v>1.55</v>
      </c>
      <c r="K14" s="51">
        <v>1.49</v>
      </c>
      <c r="L14" s="51">
        <v>1.49</v>
      </c>
      <c r="M14" s="51">
        <v>1.46</v>
      </c>
      <c r="N14" s="52">
        <v>1.51</v>
      </c>
      <c r="O14" s="52">
        <f>AVERAGE(C14:N14)</f>
        <v>1.4983333333333337</v>
      </c>
    </row>
    <row r="15" spans="1:16" ht="24.9" customHeight="1" thickBot="1" x14ac:dyDescent="0.3">
      <c r="A15" s="20" t="s">
        <v>27</v>
      </c>
      <c r="B15" s="21" t="s">
        <v>29</v>
      </c>
      <c r="C15" s="53">
        <v>2.99</v>
      </c>
      <c r="D15" s="54">
        <v>3.03</v>
      </c>
      <c r="E15" s="54">
        <v>3.2</v>
      </c>
      <c r="F15" s="54">
        <v>3.2</v>
      </c>
      <c r="G15" s="54">
        <v>3.2</v>
      </c>
      <c r="H15" s="54">
        <v>3.12</v>
      </c>
      <c r="I15" s="54">
        <v>3.2</v>
      </c>
      <c r="J15" s="54">
        <v>3.29</v>
      </c>
      <c r="K15" s="54">
        <v>3.2</v>
      </c>
      <c r="L15" s="54">
        <v>3.18</v>
      </c>
      <c r="M15" s="54">
        <v>3.11</v>
      </c>
      <c r="N15" s="54">
        <v>3.16</v>
      </c>
      <c r="O15" s="55">
        <f>AVERAGE(C15:N15)</f>
        <v>3.1566666666666663</v>
      </c>
    </row>
    <row r="16" spans="1:16" ht="24.9" customHeight="1" thickBot="1" x14ac:dyDescent="0.3">
      <c r="A16" s="70" t="s">
        <v>12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5" ht="24.9" customHeight="1" thickBot="1" x14ac:dyDescent="0.3">
      <c r="A17" s="10" t="s">
        <v>40</v>
      </c>
      <c r="B17" s="11" t="s">
        <v>24</v>
      </c>
      <c r="C17" s="12" t="s">
        <v>7</v>
      </c>
      <c r="D17" s="13" t="s">
        <v>8</v>
      </c>
      <c r="E17" s="13" t="s">
        <v>10</v>
      </c>
      <c r="F17" s="14" t="s">
        <v>0</v>
      </c>
      <c r="G17" s="12" t="s">
        <v>9</v>
      </c>
      <c r="H17" s="14" t="s">
        <v>1</v>
      </c>
      <c r="I17" s="12" t="s">
        <v>2</v>
      </c>
      <c r="J17" s="14" t="s">
        <v>3</v>
      </c>
      <c r="K17" s="12" t="s">
        <v>11</v>
      </c>
      <c r="L17" s="14" t="s">
        <v>5</v>
      </c>
      <c r="M17" s="12" t="s">
        <v>4</v>
      </c>
      <c r="N17" s="13" t="s">
        <v>6</v>
      </c>
      <c r="O17" s="15" t="s">
        <v>39</v>
      </c>
    </row>
    <row r="18" spans="1:15" ht="24.9" customHeight="1" x14ac:dyDescent="0.25">
      <c r="A18" s="16" t="s">
        <v>28</v>
      </c>
      <c r="B18" s="17" t="s">
        <v>29</v>
      </c>
      <c r="C18" s="56">
        <v>1.6</v>
      </c>
      <c r="D18" s="57">
        <v>1.63</v>
      </c>
      <c r="E18" s="57">
        <v>1.71</v>
      </c>
      <c r="F18" s="57">
        <v>1.64</v>
      </c>
      <c r="G18" s="57">
        <v>1.6</v>
      </c>
      <c r="H18" s="57">
        <v>1.64</v>
      </c>
      <c r="I18" s="57">
        <v>1.66</v>
      </c>
      <c r="J18" s="57">
        <v>1.67</v>
      </c>
      <c r="K18" s="57">
        <v>1.6</v>
      </c>
      <c r="L18" s="57">
        <v>1.69</v>
      </c>
      <c r="M18" s="57">
        <v>1.63</v>
      </c>
      <c r="N18" s="58">
        <v>1.69</v>
      </c>
      <c r="O18" s="58">
        <f t="shared" ref="O18:O27" si="0">AVERAGE(C18:N18)</f>
        <v>1.6466666666666667</v>
      </c>
    </row>
    <row r="19" spans="1:15" ht="24.9" customHeight="1" x14ac:dyDescent="0.25">
      <c r="A19" s="18" t="s">
        <v>25</v>
      </c>
      <c r="B19" s="19" t="s">
        <v>29</v>
      </c>
      <c r="C19" s="47">
        <v>1.49</v>
      </c>
      <c r="D19" s="48">
        <v>1.51</v>
      </c>
      <c r="E19" s="48">
        <v>1.6</v>
      </c>
      <c r="F19" s="48">
        <v>1.6</v>
      </c>
      <c r="G19" s="48">
        <v>1.6</v>
      </c>
      <c r="H19" s="48">
        <v>1.64</v>
      </c>
      <c r="I19" s="48">
        <v>1.63</v>
      </c>
      <c r="J19" s="48">
        <v>1.6</v>
      </c>
      <c r="K19" s="48">
        <v>1.6</v>
      </c>
      <c r="L19" s="48">
        <v>1.58</v>
      </c>
      <c r="M19" s="48">
        <v>1.54</v>
      </c>
      <c r="N19" s="49">
        <v>1.57</v>
      </c>
      <c r="O19" s="52">
        <f t="shared" si="0"/>
        <v>1.58</v>
      </c>
    </row>
    <row r="20" spans="1:15" ht="24.9" customHeight="1" x14ac:dyDescent="0.25">
      <c r="A20" s="18" t="s">
        <v>26</v>
      </c>
      <c r="B20" s="19" t="s">
        <v>29</v>
      </c>
      <c r="C20" s="47">
        <v>1.42</v>
      </c>
      <c r="D20" s="48">
        <v>1.43</v>
      </c>
      <c r="E20" s="48">
        <v>1.49</v>
      </c>
      <c r="F20" s="48">
        <v>1.49</v>
      </c>
      <c r="G20" s="48">
        <v>1.49</v>
      </c>
      <c r="H20" s="48">
        <v>1.6</v>
      </c>
      <c r="I20" s="48">
        <v>1.5</v>
      </c>
      <c r="J20" s="48">
        <v>1.55</v>
      </c>
      <c r="K20" s="48">
        <v>1.49</v>
      </c>
      <c r="L20" s="48">
        <v>1.49</v>
      </c>
      <c r="M20" s="48">
        <v>1.46</v>
      </c>
      <c r="N20" s="49">
        <v>1.51</v>
      </c>
      <c r="O20" s="52">
        <f t="shared" si="0"/>
        <v>1.4933333333333334</v>
      </c>
    </row>
    <row r="21" spans="1:15" ht="24.9" customHeight="1" thickBot="1" x14ac:dyDescent="0.3">
      <c r="A21" s="20" t="s">
        <v>27</v>
      </c>
      <c r="B21" s="21" t="s">
        <v>29</v>
      </c>
      <c r="C21" s="59">
        <v>2.99</v>
      </c>
      <c r="D21" s="60">
        <v>3.03</v>
      </c>
      <c r="E21" s="60">
        <v>3.2</v>
      </c>
      <c r="F21" s="60">
        <v>3.2</v>
      </c>
      <c r="G21" s="60">
        <v>3.2</v>
      </c>
      <c r="H21" s="60">
        <v>3.12</v>
      </c>
      <c r="I21" s="60">
        <v>3.2</v>
      </c>
      <c r="J21" s="60">
        <v>3.29</v>
      </c>
      <c r="K21" s="60">
        <v>3.2</v>
      </c>
      <c r="L21" s="60">
        <v>3.18</v>
      </c>
      <c r="M21" s="60">
        <v>3.11</v>
      </c>
      <c r="N21" s="54">
        <v>3.16</v>
      </c>
      <c r="O21" s="55">
        <f t="shared" si="0"/>
        <v>3.1566666666666663</v>
      </c>
    </row>
    <row r="22" spans="1:15" ht="24.9" customHeight="1" thickBot="1" x14ac:dyDescent="0.3">
      <c r="A22" s="70" t="s">
        <v>13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</row>
    <row r="23" spans="1:15" ht="24.9" customHeight="1" thickBot="1" x14ac:dyDescent="0.3">
      <c r="A23" s="10" t="s">
        <v>40</v>
      </c>
      <c r="B23" s="11" t="s">
        <v>24</v>
      </c>
      <c r="C23" s="12" t="s">
        <v>7</v>
      </c>
      <c r="D23" s="13" t="s">
        <v>8</v>
      </c>
      <c r="E23" s="13" t="s">
        <v>10</v>
      </c>
      <c r="F23" s="14" t="s">
        <v>0</v>
      </c>
      <c r="G23" s="12" t="s">
        <v>9</v>
      </c>
      <c r="H23" s="14" t="s">
        <v>1</v>
      </c>
      <c r="I23" s="12" t="s">
        <v>2</v>
      </c>
      <c r="J23" s="14" t="s">
        <v>3</v>
      </c>
      <c r="K23" s="12" t="s">
        <v>11</v>
      </c>
      <c r="L23" s="14" t="s">
        <v>5</v>
      </c>
      <c r="M23" s="12" t="s">
        <v>4</v>
      </c>
      <c r="N23" s="13" t="s">
        <v>6</v>
      </c>
      <c r="O23" s="15" t="s">
        <v>39</v>
      </c>
    </row>
    <row r="24" spans="1:15" ht="24.9" customHeight="1" x14ac:dyDescent="0.25">
      <c r="A24" s="16" t="s">
        <v>28</v>
      </c>
      <c r="B24" s="17" t="s">
        <v>29</v>
      </c>
      <c r="C24" s="56">
        <v>1.66</v>
      </c>
      <c r="D24" s="57">
        <v>1.66</v>
      </c>
      <c r="E24" s="57">
        <v>1.67</v>
      </c>
      <c r="F24" s="57">
        <v>1.71</v>
      </c>
      <c r="G24" s="57">
        <v>1.71</v>
      </c>
      <c r="H24" s="57">
        <v>1.71</v>
      </c>
      <c r="I24" s="57">
        <v>1.71</v>
      </c>
      <c r="J24" s="57">
        <v>1.71</v>
      </c>
      <c r="K24" s="57">
        <v>1.73</v>
      </c>
      <c r="L24" s="57">
        <v>1.74</v>
      </c>
      <c r="M24" s="57">
        <v>1.75</v>
      </c>
      <c r="N24" s="58">
        <v>1.75</v>
      </c>
      <c r="O24" s="58">
        <f t="shared" si="0"/>
        <v>1.7091666666666667</v>
      </c>
    </row>
    <row r="25" spans="1:15" ht="24.9" customHeight="1" x14ac:dyDescent="0.25">
      <c r="A25" s="18" t="s">
        <v>25</v>
      </c>
      <c r="B25" s="19" t="s">
        <v>29</v>
      </c>
      <c r="C25" s="50">
        <v>1.56</v>
      </c>
      <c r="D25" s="51">
        <v>1.54</v>
      </c>
      <c r="E25" s="51">
        <v>1.55</v>
      </c>
      <c r="F25" s="51">
        <v>1.6</v>
      </c>
      <c r="G25" s="51">
        <v>1.6</v>
      </c>
      <c r="H25" s="51">
        <v>1.57</v>
      </c>
      <c r="I25" s="51">
        <v>1.6</v>
      </c>
      <c r="J25" s="51">
        <v>1.6</v>
      </c>
      <c r="K25" s="51">
        <v>1.6</v>
      </c>
      <c r="L25" s="51">
        <v>1.6</v>
      </c>
      <c r="M25" s="51">
        <v>1.6</v>
      </c>
      <c r="N25" s="52">
        <v>1.6</v>
      </c>
      <c r="O25" s="52">
        <f t="shared" si="0"/>
        <v>1.585</v>
      </c>
    </row>
    <row r="26" spans="1:15" ht="24.9" customHeight="1" x14ac:dyDescent="0.25">
      <c r="A26" s="18" t="s">
        <v>26</v>
      </c>
      <c r="B26" s="19" t="s">
        <v>29</v>
      </c>
      <c r="C26" s="50">
        <v>1.54</v>
      </c>
      <c r="D26" s="51">
        <v>1.47</v>
      </c>
      <c r="E26" s="51">
        <v>1.54</v>
      </c>
      <c r="F26" s="51">
        <v>1.6</v>
      </c>
      <c r="G26" s="51">
        <v>1.6</v>
      </c>
      <c r="H26" s="51">
        <v>1.57</v>
      </c>
      <c r="I26" s="51">
        <v>1.6</v>
      </c>
      <c r="J26" s="51">
        <v>1.6</v>
      </c>
      <c r="K26" s="51">
        <v>1.53</v>
      </c>
      <c r="L26" s="51">
        <v>1.4</v>
      </c>
      <c r="M26" s="51">
        <v>1.37</v>
      </c>
      <c r="N26" s="52">
        <v>1.49</v>
      </c>
      <c r="O26" s="52">
        <f t="shared" si="0"/>
        <v>1.5258333333333332</v>
      </c>
    </row>
    <row r="27" spans="1:15" ht="24.9" customHeight="1" thickBot="1" x14ac:dyDescent="0.3">
      <c r="A27" s="20" t="s">
        <v>27</v>
      </c>
      <c r="B27" s="21" t="s">
        <v>29</v>
      </c>
      <c r="C27" s="59">
        <v>3.05</v>
      </c>
      <c r="D27" s="54">
        <v>3.03</v>
      </c>
      <c r="E27" s="54">
        <v>3.06</v>
      </c>
      <c r="F27" s="54">
        <v>3.11</v>
      </c>
      <c r="G27" s="54">
        <v>3.2</v>
      </c>
      <c r="H27" s="54">
        <v>3.28</v>
      </c>
      <c r="I27" s="54">
        <v>3.24</v>
      </c>
      <c r="J27" s="54">
        <v>3.22</v>
      </c>
      <c r="K27" s="54">
        <v>3.22</v>
      </c>
      <c r="L27" s="54">
        <v>3.2</v>
      </c>
      <c r="M27" s="54">
        <v>3.35</v>
      </c>
      <c r="N27" s="54">
        <v>3.34</v>
      </c>
      <c r="O27" s="55">
        <f t="shared" si="0"/>
        <v>3.1916666666666664</v>
      </c>
    </row>
    <row r="28" spans="1:15" ht="24.9" customHeight="1" thickBot="1" x14ac:dyDescent="0.3">
      <c r="A28" s="70" t="s">
        <v>14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2"/>
    </row>
    <row r="29" spans="1:15" ht="24.9" customHeight="1" thickBot="1" x14ac:dyDescent="0.3">
      <c r="A29" s="10" t="s">
        <v>40</v>
      </c>
      <c r="B29" s="11" t="s">
        <v>24</v>
      </c>
      <c r="C29" s="12" t="s">
        <v>7</v>
      </c>
      <c r="D29" s="13" t="s">
        <v>8</v>
      </c>
      <c r="E29" s="13" t="s">
        <v>10</v>
      </c>
      <c r="F29" s="14" t="s">
        <v>0</v>
      </c>
      <c r="G29" s="12" t="s">
        <v>9</v>
      </c>
      <c r="H29" s="14" t="s">
        <v>1</v>
      </c>
      <c r="I29" s="12" t="s">
        <v>2</v>
      </c>
      <c r="J29" s="14" t="s">
        <v>3</v>
      </c>
      <c r="K29" s="12" t="s">
        <v>11</v>
      </c>
      <c r="L29" s="14" t="s">
        <v>5</v>
      </c>
      <c r="M29" s="12" t="s">
        <v>4</v>
      </c>
      <c r="N29" s="13" t="s">
        <v>6</v>
      </c>
      <c r="O29" s="15" t="s">
        <v>39</v>
      </c>
    </row>
    <row r="30" spans="1:15" ht="24.9" customHeight="1" x14ac:dyDescent="0.25">
      <c r="A30" s="16" t="s">
        <v>28</v>
      </c>
      <c r="B30" s="17" t="s">
        <v>29</v>
      </c>
      <c r="C30" s="56">
        <v>1.68</v>
      </c>
      <c r="D30" s="57">
        <v>1.62</v>
      </c>
      <c r="E30" s="57">
        <v>1.66</v>
      </c>
      <c r="F30" s="57">
        <v>1.71</v>
      </c>
      <c r="G30" s="57">
        <v>1.6</v>
      </c>
      <c r="H30" s="57">
        <v>1.6</v>
      </c>
      <c r="I30" s="57">
        <v>1.6</v>
      </c>
      <c r="J30" s="57">
        <v>1.6</v>
      </c>
      <c r="K30" s="57">
        <v>1.63</v>
      </c>
      <c r="L30" s="57">
        <v>1.6</v>
      </c>
      <c r="M30" s="57">
        <v>1.6</v>
      </c>
      <c r="N30" s="58">
        <v>1.6</v>
      </c>
      <c r="O30" s="58">
        <v>1.625</v>
      </c>
    </row>
    <row r="31" spans="1:15" ht="24.9" customHeight="1" x14ac:dyDescent="0.25">
      <c r="A31" s="18" t="s">
        <v>25</v>
      </c>
      <c r="B31" s="19" t="s">
        <v>29</v>
      </c>
      <c r="C31" s="50">
        <v>1.63</v>
      </c>
      <c r="D31" s="51">
        <v>1.52</v>
      </c>
      <c r="E31" s="51">
        <v>1.6</v>
      </c>
      <c r="F31" s="51">
        <v>1.6</v>
      </c>
      <c r="G31" s="51">
        <v>1.57</v>
      </c>
      <c r="H31" s="51">
        <v>1.53</v>
      </c>
      <c r="I31" s="51">
        <v>1.6</v>
      </c>
      <c r="J31" s="51">
        <v>1.53</v>
      </c>
      <c r="K31" s="51">
        <v>1.57</v>
      </c>
      <c r="L31" s="51">
        <v>1.52</v>
      </c>
      <c r="M31" s="51">
        <v>1.49</v>
      </c>
      <c r="N31" s="52">
        <v>1.49</v>
      </c>
      <c r="O31" s="52">
        <v>1.5541666666666663</v>
      </c>
    </row>
    <row r="32" spans="1:15" ht="24.9" customHeight="1" x14ac:dyDescent="0.25">
      <c r="A32" s="18" t="s">
        <v>26</v>
      </c>
      <c r="B32" s="19" t="s">
        <v>29</v>
      </c>
      <c r="C32" s="50">
        <v>1.52</v>
      </c>
      <c r="D32" s="51">
        <v>1.58</v>
      </c>
      <c r="E32" s="51">
        <v>1.54</v>
      </c>
      <c r="F32" s="51">
        <v>1.6</v>
      </c>
      <c r="G32" s="51">
        <v>1</v>
      </c>
      <c r="H32" s="51">
        <v>1.6</v>
      </c>
      <c r="I32" s="51">
        <v>1.6</v>
      </c>
      <c r="J32" s="51">
        <v>1.6</v>
      </c>
      <c r="K32" s="51">
        <v>1.6</v>
      </c>
      <c r="L32" s="51">
        <v>1.6</v>
      </c>
      <c r="M32" s="51">
        <v>1.6</v>
      </c>
      <c r="N32" s="52">
        <v>1.6</v>
      </c>
      <c r="O32" s="52">
        <v>1.5366666666666668</v>
      </c>
    </row>
    <row r="33" spans="1:15" ht="24.9" customHeight="1" thickBot="1" x14ac:dyDescent="0.3">
      <c r="A33" s="20" t="s">
        <v>27</v>
      </c>
      <c r="B33" s="21" t="s">
        <v>29</v>
      </c>
      <c r="C33" s="53">
        <v>3.11</v>
      </c>
      <c r="D33" s="54">
        <v>2.97</v>
      </c>
      <c r="E33" s="54">
        <v>2.92</v>
      </c>
      <c r="F33" s="54">
        <v>2.97</v>
      </c>
      <c r="G33" s="54">
        <v>2.86</v>
      </c>
      <c r="H33" s="54">
        <v>2.86</v>
      </c>
      <c r="I33" s="54">
        <v>2.86</v>
      </c>
      <c r="J33" s="54">
        <v>2.86</v>
      </c>
      <c r="K33" s="54">
        <v>2.86</v>
      </c>
      <c r="L33" s="54">
        <v>2.86</v>
      </c>
      <c r="M33" s="54">
        <v>2.86</v>
      </c>
      <c r="N33" s="54">
        <v>2.92</v>
      </c>
      <c r="O33" s="55">
        <v>2.9091666666666662</v>
      </c>
    </row>
    <row r="34" spans="1:15" ht="24.9" customHeight="1" thickBot="1" x14ac:dyDescent="0.3">
      <c r="A34" s="70" t="s">
        <v>15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2"/>
    </row>
    <row r="35" spans="1:15" ht="24.9" customHeight="1" thickBot="1" x14ac:dyDescent="0.3">
      <c r="A35" s="10" t="s">
        <v>40</v>
      </c>
      <c r="B35" s="11" t="s">
        <v>24</v>
      </c>
      <c r="C35" s="12" t="s">
        <v>7</v>
      </c>
      <c r="D35" s="13" t="s">
        <v>8</v>
      </c>
      <c r="E35" s="13" t="s">
        <v>10</v>
      </c>
      <c r="F35" s="14" t="s">
        <v>0</v>
      </c>
      <c r="G35" s="12" t="s">
        <v>9</v>
      </c>
      <c r="H35" s="14" t="s">
        <v>1</v>
      </c>
      <c r="I35" s="12" t="s">
        <v>2</v>
      </c>
      <c r="J35" s="14" t="s">
        <v>3</v>
      </c>
      <c r="K35" s="12" t="s">
        <v>11</v>
      </c>
      <c r="L35" s="14" t="s">
        <v>5</v>
      </c>
      <c r="M35" s="12" t="s">
        <v>4</v>
      </c>
      <c r="N35" s="13" t="s">
        <v>6</v>
      </c>
      <c r="O35" s="15" t="s">
        <v>39</v>
      </c>
    </row>
    <row r="36" spans="1:15" ht="24.9" customHeight="1" x14ac:dyDescent="0.25">
      <c r="A36" s="16" t="s">
        <v>28</v>
      </c>
      <c r="B36" s="17" t="s">
        <v>29</v>
      </c>
      <c r="C36" s="62">
        <v>1.66</v>
      </c>
      <c r="D36" s="57">
        <v>1.6</v>
      </c>
      <c r="E36" s="62">
        <v>1.6</v>
      </c>
      <c r="F36" s="57">
        <v>1.6</v>
      </c>
      <c r="G36" s="62">
        <v>1.6</v>
      </c>
      <c r="H36" s="57">
        <v>1.6</v>
      </c>
      <c r="I36" s="62">
        <v>1.6</v>
      </c>
      <c r="J36" s="57">
        <v>1.6</v>
      </c>
      <c r="K36" s="62">
        <v>1.6</v>
      </c>
      <c r="L36" s="57">
        <v>1.6</v>
      </c>
      <c r="M36" s="62">
        <v>1.6</v>
      </c>
      <c r="N36" s="58">
        <v>1.6</v>
      </c>
      <c r="O36" s="58">
        <v>1.605</v>
      </c>
    </row>
    <row r="37" spans="1:15" ht="24.9" customHeight="1" x14ac:dyDescent="0.25">
      <c r="A37" s="18" t="s">
        <v>25</v>
      </c>
      <c r="B37" s="19" t="s">
        <v>29</v>
      </c>
      <c r="C37" s="63">
        <v>1.55</v>
      </c>
      <c r="D37" s="51">
        <v>1.6</v>
      </c>
      <c r="E37" s="63">
        <v>1.52</v>
      </c>
      <c r="F37" s="51">
        <v>1.54</v>
      </c>
      <c r="G37" s="63">
        <v>1.54</v>
      </c>
      <c r="H37" s="51">
        <v>1.52</v>
      </c>
      <c r="I37" s="63">
        <v>1.49</v>
      </c>
      <c r="J37" s="51">
        <v>1.49</v>
      </c>
      <c r="K37" s="63">
        <v>1.49</v>
      </c>
      <c r="L37" s="51">
        <v>1.49</v>
      </c>
      <c r="M37" s="63">
        <v>1.5</v>
      </c>
      <c r="N37" s="52">
        <v>1.5</v>
      </c>
      <c r="O37" s="52">
        <v>1.5191666666666668</v>
      </c>
    </row>
    <row r="38" spans="1:15" ht="24.9" customHeight="1" x14ac:dyDescent="0.25">
      <c r="A38" s="18" t="s">
        <v>26</v>
      </c>
      <c r="B38" s="19" t="s">
        <v>29</v>
      </c>
      <c r="C38" s="63">
        <v>1.63</v>
      </c>
      <c r="D38" s="51">
        <v>1.5</v>
      </c>
      <c r="E38" s="63">
        <v>1.6</v>
      </c>
      <c r="F38" s="51">
        <v>1.6</v>
      </c>
      <c r="G38" s="63">
        <v>1.6</v>
      </c>
      <c r="H38" s="51">
        <v>1.6</v>
      </c>
      <c r="I38" s="63">
        <v>1.6</v>
      </c>
      <c r="J38" s="51">
        <v>1.6</v>
      </c>
      <c r="K38" s="63">
        <v>1.6</v>
      </c>
      <c r="L38" s="51">
        <v>1.6</v>
      </c>
      <c r="M38" s="63">
        <v>1.6</v>
      </c>
      <c r="N38" s="52">
        <v>1.6</v>
      </c>
      <c r="O38" s="52">
        <v>1.5941666666666665</v>
      </c>
    </row>
    <row r="39" spans="1:15" ht="24.9" customHeight="1" thickBot="1" x14ac:dyDescent="0.3">
      <c r="A39" s="20" t="s">
        <v>27</v>
      </c>
      <c r="B39" s="21" t="s">
        <v>29</v>
      </c>
      <c r="C39" s="64">
        <v>2.89</v>
      </c>
      <c r="D39" s="54">
        <v>2.86</v>
      </c>
      <c r="E39" s="64">
        <v>2.86</v>
      </c>
      <c r="F39" s="54">
        <v>2.88</v>
      </c>
      <c r="G39" s="64">
        <v>2.86</v>
      </c>
      <c r="H39" s="54">
        <v>2.86</v>
      </c>
      <c r="I39" s="64">
        <v>2.86</v>
      </c>
      <c r="J39" s="54">
        <v>2.86</v>
      </c>
      <c r="K39" s="64">
        <v>2.86</v>
      </c>
      <c r="L39" s="54">
        <v>2.86</v>
      </c>
      <c r="M39" s="64">
        <v>2.86</v>
      </c>
      <c r="N39" s="54">
        <v>2.86</v>
      </c>
      <c r="O39" s="55">
        <v>2.8641666666666663</v>
      </c>
    </row>
    <row r="40" spans="1:15" ht="24.9" customHeight="1" thickBot="1" x14ac:dyDescent="0.3">
      <c r="A40" s="70" t="s">
        <v>16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</row>
    <row r="41" spans="1:15" ht="24.9" customHeight="1" thickBot="1" x14ac:dyDescent="0.3">
      <c r="A41" s="10" t="s">
        <v>40</v>
      </c>
      <c r="B41" s="11" t="s">
        <v>24</v>
      </c>
      <c r="C41" s="12" t="s">
        <v>7</v>
      </c>
      <c r="D41" s="13" t="s">
        <v>8</v>
      </c>
      <c r="E41" s="13" t="s">
        <v>10</v>
      </c>
      <c r="F41" s="14" t="s">
        <v>0</v>
      </c>
      <c r="G41" s="12" t="s">
        <v>9</v>
      </c>
      <c r="H41" s="14" t="s">
        <v>1</v>
      </c>
      <c r="I41" s="12" t="s">
        <v>2</v>
      </c>
      <c r="J41" s="14" t="s">
        <v>3</v>
      </c>
      <c r="K41" s="12" t="s">
        <v>11</v>
      </c>
      <c r="L41" s="14" t="s">
        <v>5</v>
      </c>
      <c r="M41" s="12" t="s">
        <v>4</v>
      </c>
      <c r="N41" s="13" t="s">
        <v>6</v>
      </c>
      <c r="O41" s="15" t="s">
        <v>39</v>
      </c>
    </row>
    <row r="42" spans="1:15" ht="24.9" customHeight="1" x14ac:dyDescent="0.25">
      <c r="A42" s="16" t="s">
        <v>28</v>
      </c>
      <c r="B42" s="17" t="s">
        <v>29</v>
      </c>
      <c r="C42" s="56">
        <v>1.6</v>
      </c>
      <c r="D42" s="58">
        <v>1.6</v>
      </c>
      <c r="E42" s="57">
        <v>1.6</v>
      </c>
      <c r="F42" s="57">
        <v>1.6</v>
      </c>
      <c r="G42" s="57">
        <v>1.6</v>
      </c>
      <c r="H42" s="57">
        <v>1.6</v>
      </c>
      <c r="I42" s="57">
        <v>1.6</v>
      </c>
      <c r="J42" s="57">
        <v>1.6</v>
      </c>
      <c r="K42" s="57">
        <v>1.6</v>
      </c>
      <c r="L42" s="57">
        <v>1.66</v>
      </c>
      <c r="M42" s="58">
        <v>1.7</v>
      </c>
      <c r="N42" s="58">
        <v>1.7</v>
      </c>
      <c r="O42" s="58">
        <f>AVERAGE(C42:N42)</f>
        <v>1.6216666666666664</v>
      </c>
    </row>
    <row r="43" spans="1:15" ht="24.9" customHeight="1" x14ac:dyDescent="0.25">
      <c r="A43" s="18" t="s">
        <v>25</v>
      </c>
      <c r="B43" s="19" t="s">
        <v>29</v>
      </c>
      <c r="C43" s="50">
        <v>1.5</v>
      </c>
      <c r="D43" s="52">
        <v>1.5</v>
      </c>
      <c r="E43" s="51">
        <v>1.5</v>
      </c>
      <c r="F43" s="51">
        <v>1.5</v>
      </c>
      <c r="G43" s="51">
        <v>1.5</v>
      </c>
      <c r="H43" s="51">
        <v>1.58</v>
      </c>
      <c r="I43" s="51">
        <v>1.5</v>
      </c>
      <c r="J43" s="51">
        <v>1.5</v>
      </c>
      <c r="K43" s="51">
        <v>1.5</v>
      </c>
      <c r="L43" s="51">
        <v>1.56</v>
      </c>
      <c r="M43" s="52">
        <v>1.6</v>
      </c>
      <c r="N43" s="52">
        <v>1.6</v>
      </c>
      <c r="O43" s="52">
        <f>AVERAGE(C43:N43)</f>
        <v>1.5283333333333335</v>
      </c>
    </row>
    <row r="44" spans="1:15" ht="24.9" customHeight="1" x14ac:dyDescent="0.25">
      <c r="A44" s="18" t="s">
        <v>26</v>
      </c>
      <c r="B44" s="19" t="s">
        <v>29</v>
      </c>
      <c r="C44" s="50">
        <v>1.6</v>
      </c>
      <c r="D44" s="52">
        <v>1.6</v>
      </c>
      <c r="E44" s="51">
        <v>1.6</v>
      </c>
      <c r="F44" s="51">
        <v>1.6</v>
      </c>
      <c r="G44" s="51">
        <v>1.6</v>
      </c>
      <c r="H44" s="51">
        <v>1.6</v>
      </c>
      <c r="I44" s="51">
        <v>1.6</v>
      </c>
      <c r="J44" s="51">
        <v>1.6</v>
      </c>
      <c r="K44" s="51">
        <v>1.6</v>
      </c>
      <c r="L44" s="51">
        <v>1.66</v>
      </c>
      <c r="M44" s="52">
        <v>1.7</v>
      </c>
      <c r="N44" s="52">
        <v>1.7</v>
      </c>
      <c r="O44" s="52">
        <f>AVERAGE(C44:N44)</f>
        <v>1.6216666666666664</v>
      </c>
    </row>
    <row r="45" spans="1:15" ht="24.9" customHeight="1" thickBot="1" x14ac:dyDescent="0.3">
      <c r="A45" s="20" t="s">
        <v>27</v>
      </c>
      <c r="B45" s="21" t="s">
        <v>29</v>
      </c>
      <c r="C45" s="53">
        <v>2.86</v>
      </c>
      <c r="D45" s="55">
        <v>2.9</v>
      </c>
      <c r="E45" s="54">
        <v>2.86</v>
      </c>
      <c r="F45" s="54">
        <v>2.93</v>
      </c>
      <c r="G45" s="54">
        <v>3</v>
      </c>
      <c r="H45" s="54">
        <v>3</v>
      </c>
      <c r="I45" s="54">
        <v>2.86</v>
      </c>
      <c r="J45" s="54">
        <v>2.97</v>
      </c>
      <c r="K45" s="54">
        <v>3</v>
      </c>
      <c r="L45" s="54">
        <v>3</v>
      </c>
      <c r="M45" s="54">
        <v>3</v>
      </c>
      <c r="N45" s="54">
        <v>3</v>
      </c>
      <c r="O45" s="55">
        <f>AVERAGE(C45:N45)</f>
        <v>2.9483333333333328</v>
      </c>
    </row>
    <row r="46" spans="1:15" ht="24.9" customHeight="1" thickBot="1" x14ac:dyDescent="0.3">
      <c r="A46" s="70" t="s">
        <v>17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2"/>
    </row>
    <row r="47" spans="1:15" ht="24.9" customHeight="1" thickBot="1" x14ac:dyDescent="0.3">
      <c r="A47" s="10" t="s">
        <v>40</v>
      </c>
      <c r="B47" s="11" t="s">
        <v>24</v>
      </c>
      <c r="C47" s="12" t="s">
        <v>7</v>
      </c>
      <c r="D47" s="13" t="s">
        <v>8</v>
      </c>
      <c r="E47" s="13" t="s">
        <v>10</v>
      </c>
      <c r="F47" s="14" t="s">
        <v>0</v>
      </c>
      <c r="G47" s="12" t="s">
        <v>9</v>
      </c>
      <c r="H47" s="14" t="s">
        <v>1</v>
      </c>
      <c r="I47" s="12" t="s">
        <v>2</v>
      </c>
      <c r="J47" s="14" t="s">
        <v>3</v>
      </c>
      <c r="K47" s="12" t="s">
        <v>11</v>
      </c>
      <c r="L47" s="14" t="s">
        <v>5</v>
      </c>
      <c r="M47" s="12" t="s">
        <v>4</v>
      </c>
      <c r="N47" s="13" t="s">
        <v>6</v>
      </c>
      <c r="O47" s="15" t="s">
        <v>39</v>
      </c>
    </row>
    <row r="48" spans="1:15" ht="24.9" customHeight="1" x14ac:dyDescent="0.25">
      <c r="A48" s="16" t="s">
        <v>28</v>
      </c>
      <c r="B48" s="17" t="s">
        <v>29</v>
      </c>
      <c r="C48" s="56">
        <v>1.7</v>
      </c>
      <c r="D48" s="58">
        <v>1.7</v>
      </c>
      <c r="E48" s="57">
        <v>1.7875000000000001</v>
      </c>
      <c r="F48" s="62">
        <v>1.8</v>
      </c>
      <c r="G48" s="57">
        <v>1.8</v>
      </c>
      <c r="H48" s="62">
        <v>1.95</v>
      </c>
      <c r="I48" s="57">
        <v>2</v>
      </c>
      <c r="J48" s="57">
        <v>2</v>
      </c>
      <c r="K48" s="56">
        <v>2</v>
      </c>
      <c r="L48" s="57">
        <v>2</v>
      </c>
      <c r="M48" s="58">
        <v>2</v>
      </c>
      <c r="N48" s="58">
        <v>2</v>
      </c>
      <c r="O48" s="58">
        <f>AVERAGE(C48:N48)</f>
        <v>1.8947916666666664</v>
      </c>
    </row>
    <row r="49" spans="1:17" ht="24.9" customHeight="1" x14ac:dyDescent="0.25">
      <c r="A49" s="18" t="s">
        <v>25</v>
      </c>
      <c r="B49" s="19" t="s">
        <v>29</v>
      </c>
      <c r="C49" s="50">
        <v>1.6</v>
      </c>
      <c r="D49" s="52">
        <v>1.6375</v>
      </c>
      <c r="E49" s="51">
        <v>1.75</v>
      </c>
      <c r="F49" s="63">
        <v>1.75</v>
      </c>
      <c r="G49" s="51">
        <v>1.8</v>
      </c>
      <c r="H49" s="63">
        <v>1.95</v>
      </c>
      <c r="I49" s="51">
        <v>1.8</v>
      </c>
      <c r="J49" s="51">
        <v>1.8</v>
      </c>
      <c r="K49" s="50">
        <v>1.8</v>
      </c>
      <c r="L49" s="51">
        <v>1.8</v>
      </c>
      <c r="M49" s="52">
        <v>1.8</v>
      </c>
      <c r="N49" s="52">
        <v>1.8</v>
      </c>
      <c r="O49" s="52">
        <f>AVERAGE(C49:N49)</f>
        <v>1.7739583333333335</v>
      </c>
    </row>
    <row r="50" spans="1:17" ht="24.9" customHeight="1" x14ac:dyDescent="0.25">
      <c r="A50" s="18" t="s">
        <v>26</v>
      </c>
      <c r="B50" s="19" t="s">
        <v>29</v>
      </c>
      <c r="C50" s="50">
        <v>1.7</v>
      </c>
      <c r="D50" s="52">
        <v>1.7</v>
      </c>
      <c r="E50" s="51">
        <v>1.7875000000000001</v>
      </c>
      <c r="F50" s="63">
        <v>1.8</v>
      </c>
      <c r="G50" s="51">
        <v>1.8</v>
      </c>
      <c r="H50" s="63">
        <v>2</v>
      </c>
      <c r="I50" s="51">
        <v>2</v>
      </c>
      <c r="J50" s="51">
        <v>2</v>
      </c>
      <c r="K50" s="50">
        <v>1.9</v>
      </c>
      <c r="L50" s="51">
        <v>1.8</v>
      </c>
      <c r="M50" s="52">
        <v>1.85</v>
      </c>
      <c r="N50" s="52">
        <v>1.8</v>
      </c>
      <c r="O50" s="52">
        <f>AVERAGE(C50:N50)</f>
        <v>1.8447916666666668</v>
      </c>
    </row>
    <row r="51" spans="1:17" ht="24.9" customHeight="1" thickBot="1" x14ac:dyDescent="0.3">
      <c r="A51" s="20" t="s">
        <v>27</v>
      </c>
      <c r="B51" s="21" t="s">
        <v>29</v>
      </c>
      <c r="C51" s="53">
        <v>2.97</v>
      </c>
      <c r="D51" s="55">
        <v>2.895</v>
      </c>
      <c r="E51" s="54">
        <v>2.895</v>
      </c>
      <c r="F51" s="64">
        <v>2.93</v>
      </c>
      <c r="G51" s="54">
        <v>3</v>
      </c>
      <c r="H51" s="64">
        <v>3</v>
      </c>
      <c r="I51" s="54">
        <v>2.93</v>
      </c>
      <c r="J51" s="54">
        <v>2.86</v>
      </c>
      <c r="K51" s="53">
        <v>3</v>
      </c>
      <c r="L51" s="54">
        <v>3</v>
      </c>
      <c r="M51" s="55">
        <v>3</v>
      </c>
      <c r="N51" s="54">
        <v>3</v>
      </c>
      <c r="O51" s="55">
        <f>AVERAGE(C51:N51)</f>
        <v>2.9566666666666666</v>
      </c>
    </row>
    <row r="52" spans="1:17" ht="24.9" customHeight="1" thickBot="1" x14ac:dyDescent="0.3">
      <c r="A52" s="70" t="s">
        <v>18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</row>
    <row r="53" spans="1:17" ht="24.9" customHeight="1" thickBot="1" x14ac:dyDescent="0.3">
      <c r="A53" s="10" t="s">
        <v>40</v>
      </c>
      <c r="B53" s="11" t="s">
        <v>24</v>
      </c>
      <c r="C53" s="12" t="s">
        <v>7</v>
      </c>
      <c r="D53" s="13" t="s">
        <v>8</v>
      </c>
      <c r="E53" s="13" t="s">
        <v>10</v>
      </c>
      <c r="F53" s="14" t="s">
        <v>0</v>
      </c>
      <c r="G53" s="12" t="s">
        <v>9</v>
      </c>
      <c r="H53" s="14" t="s">
        <v>1</v>
      </c>
      <c r="I53" s="12" t="s">
        <v>2</v>
      </c>
      <c r="J53" s="14" t="s">
        <v>3</v>
      </c>
      <c r="K53" s="12" t="s">
        <v>11</v>
      </c>
      <c r="L53" s="14" t="s">
        <v>5</v>
      </c>
      <c r="M53" s="12" t="s">
        <v>4</v>
      </c>
      <c r="N53" s="13" t="s">
        <v>6</v>
      </c>
      <c r="O53" s="15" t="s">
        <v>39</v>
      </c>
    </row>
    <row r="54" spans="1:17" ht="24.9" customHeight="1" x14ac:dyDescent="0.25">
      <c r="A54" s="16" t="s">
        <v>28</v>
      </c>
      <c r="B54" s="17" t="s">
        <v>29</v>
      </c>
      <c r="C54" s="56">
        <v>2</v>
      </c>
      <c r="D54" s="58">
        <v>2</v>
      </c>
      <c r="E54" s="57">
        <v>2</v>
      </c>
      <c r="F54" s="62">
        <v>2</v>
      </c>
      <c r="G54" s="57">
        <v>2</v>
      </c>
      <c r="H54" s="62">
        <v>2</v>
      </c>
      <c r="I54" s="57">
        <v>2</v>
      </c>
      <c r="J54" s="58">
        <v>2</v>
      </c>
      <c r="K54" s="58">
        <v>2</v>
      </c>
      <c r="L54" s="58">
        <v>2</v>
      </c>
      <c r="M54" s="57">
        <v>2</v>
      </c>
      <c r="N54" s="58">
        <v>2</v>
      </c>
      <c r="O54" s="58">
        <f>AVERAGE(C54:N54)</f>
        <v>2</v>
      </c>
      <c r="Q54" s="1"/>
    </row>
    <row r="55" spans="1:17" ht="24.9" customHeight="1" x14ac:dyDescent="0.25">
      <c r="A55" s="18" t="s">
        <v>25</v>
      </c>
      <c r="B55" s="19" t="s">
        <v>29</v>
      </c>
      <c r="C55" s="50">
        <v>1.8</v>
      </c>
      <c r="D55" s="52">
        <v>1.8</v>
      </c>
      <c r="E55" s="51">
        <v>1.8</v>
      </c>
      <c r="F55" s="63">
        <v>1.8</v>
      </c>
      <c r="G55" s="51">
        <v>1.8</v>
      </c>
      <c r="H55" s="63">
        <v>1.8</v>
      </c>
      <c r="I55" s="51">
        <v>1.7625</v>
      </c>
      <c r="J55" s="52">
        <v>1.75</v>
      </c>
      <c r="K55" s="52">
        <v>1.75</v>
      </c>
      <c r="L55" s="52">
        <v>1.75</v>
      </c>
      <c r="M55" s="51">
        <v>1.9375</v>
      </c>
      <c r="N55" s="52">
        <v>1.7833333333333332</v>
      </c>
      <c r="O55" s="52">
        <f>AVERAGE(C55:N55)</f>
        <v>1.7944444444444443</v>
      </c>
      <c r="Q55" s="1"/>
    </row>
    <row r="56" spans="1:17" ht="24.9" customHeight="1" x14ac:dyDescent="0.25">
      <c r="A56" s="18" t="s">
        <v>26</v>
      </c>
      <c r="B56" s="19" t="s">
        <v>29</v>
      </c>
      <c r="C56" s="50">
        <v>2</v>
      </c>
      <c r="D56" s="52">
        <v>2</v>
      </c>
      <c r="E56" s="51">
        <v>2</v>
      </c>
      <c r="F56" s="63">
        <v>2</v>
      </c>
      <c r="G56" s="51">
        <v>2</v>
      </c>
      <c r="H56" s="63">
        <v>2</v>
      </c>
      <c r="I56" s="51">
        <v>2</v>
      </c>
      <c r="J56" s="52">
        <v>2</v>
      </c>
      <c r="K56" s="52">
        <v>2</v>
      </c>
      <c r="L56" s="52">
        <v>2</v>
      </c>
      <c r="M56" s="51">
        <v>2</v>
      </c>
      <c r="N56" s="52">
        <v>2</v>
      </c>
      <c r="O56" s="52">
        <f>AVERAGE(C56:N56)</f>
        <v>2</v>
      </c>
      <c r="Q56" s="1"/>
    </row>
    <row r="57" spans="1:17" ht="24.9" customHeight="1" thickBot="1" x14ac:dyDescent="0.3">
      <c r="A57" s="20" t="s">
        <v>27</v>
      </c>
      <c r="B57" s="21" t="s">
        <v>29</v>
      </c>
      <c r="C57" s="53">
        <v>3</v>
      </c>
      <c r="D57" s="55">
        <v>3</v>
      </c>
      <c r="E57" s="54">
        <v>3</v>
      </c>
      <c r="F57" s="64">
        <v>3</v>
      </c>
      <c r="G57" s="54">
        <v>3</v>
      </c>
      <c r="H57" s="64">
        <v>3</v>
      </c>
      <c r="I57" s="54">
        <v>3</v>
      </c>
      <c r="J57" s="55">
        <v>3</v>
      </c>
      <c r="K57" s="55">
        <v>3</v>
      </c>
      <c r="L57" s="55">
        <v>3</v>
      </c>
      <c r="M57" s="54">
        <v>3</v>
      </c>
      <c r="N57" s="54">
        <v>3</v>
      </c>
      <c r="O57" s="55">
        <f>AVERAGE(C57:N57)</f>
        <v>3</v>
      </c>
      <c r="Q57" s="1"/>
    </row>
    <row r="58" spans="1:17" ht="24.9" customHeight="1" thickBot="1" x14ac:dyDescent="0.3">
      <c r="A58" s="70" t="s">
        <v>19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2"/>
    </row>
    <row r="59" spans="1:17" ht="24.9" customHeight="1" thickBot="1" x14ac:dyDescent="0.3">
      <c r="A59" s="10" t="s">
        <v>40</v>
      </c>
      <c r="B59" s="11" t="s">
        <v>24</v>
      </c>
      <c r="C59" s="12" t="s">
        <v>7</v>
      </c>
      <c r="D59" s="13" t="s">
        <v>8</v>
      </c>
      <c r="E59" s="13" t="s">
        <v>10</v>
      </c>
      <c r="F59" s="14" t="s">
        <v>0</v>
      </c>
      <c r="G59" s="12" t="s">
        <v>9</v>
      </c>
      <c r="H59" s="14" t="s">
        <v>1</v>
      </c>
      <c r="I59" s="12" t="s">
        <v>2</v>
      </c>
      <c r="J59" s="14" t="s">
        <v>3</v>
      </c>
      <c r="K59" s="12" t="s">
        <v>11</v>
      </c>
      <c r="L59" s="14" t="s">
        <v>5</v>
      </c>
      <c r="M59" s="12" t="s">
        <v>4</v>
      </c>
      <c r="N59" s="13" t="s">
        <v>6</v>
      </c>
      <c r="O59" s="15" t="s">
        <v>39</v>
      </c>
    </row>
    <row r="60" spans="1:17" ht="24.9" customHeight="1" x14ac:dyDescent="0.25">
      <c r="A60" s="16" t="s">
        <v>28</v>
      </c>
      <c r="B60" s="17" t="s">
        <v>29</v>
      </c>
      <c r="C60" s="62">
        <v>2</v>
      </c>
      <c r="D60" s="57">
        <v>2</v>
      </c>
      <c r="E60" s="57">
        <v>2</v>
      </c>
      <c r="F60" s="62">
        <v>2</v>
      </c>
      <c r="G60" s="58">
        <v>1.98</v>
      </c>
      <c r="H60" s="57">
        <v>2</v>
      </c>
      <c r="I60" s="62">
        <v>2</v>
      </c>
      <c r="J60" s="57">
        <v>2</v>
      </c>
      <c r="K60" s="62">
        <v>2</v>
      </c>
      <c r="L60" s="58">
        <v>2.06</v>
      </c>
      <c r="M60" s="57">
        <v>2.1800000000000002</v>
      </c>
      <c r="N60" s="58">
        <v>2.1</v>
      </c>
      <c r="O60" s="58">
        <f>AVERAGE(C60:N60)</f>
        <v>2.0266666666666668</v>
      </c>
    </row>
    <row r="61" spans="1:17" ht="24.9" customHeight="1" x14ac:dyDescent="0.25">
      <c r="A61" s="18" t="s">
        <v>25</v>
      </c>
      <c r="B61" s="19" t="s">
        <v>29</v>
      </c>
      <c r="C61" s="63">
        <v>1.85</v>
      </c>
      <c r="D61" s="51">
        <v>1.94</v>
      </c>
      <c r="E61" s="51">
        <v>2</v>
      </c>
      <c r="F61" s="63">
        <v>2</v>
      </c>
      <c r="G61" s="52">
        <v>1.9</v>
      </c>
      <c r="H61" s="51">
        <v>1.9</v>
      </c>
      <c r="I61" s="63">
        <v>1.95</v>
      </c>
      <c r="J61" s="51">
        <v>2</v>
      </c>
      <c r="K61" s="63">
        <v>2</v>
      </c>
      <c r="L61" s="52">
        <v>2.06</v>
      </c>
      <c r="M61" s="51">
        <v>2.1800000000000002</v>
      </c>
      <c r="N61" s="52">
        <v>2.1</v>
      </c>
      <c r="O61" s="52">
        <f>AVERAGE(C61:N61)</f>
        <v>1.99</v>
      </c>
    </row>
    <row r="62" spans="1:17" ht="24.9" customHeight="1" x14ac:dyDescent="0.25">
      <c r="A62" s="18" t="s">
        <v>26</v>
      </c>
      <c r="B62" s="19" t="s">
        <v>29</v>
      </c>
      <c r="C62" s="63">
        <v>2</v>
      </c>
      <c r="D62" s="51">
        <v>2</v>
      </c>
      <c r="E62" s="51">
        <v>2</v>
      </c>
      <c r="F62" s="63">
        <v>2</v>
      </c>
      <c r="G62" s="52">
        <v>1.98</v>
      </c>
      <c r="H62" s="51">
        <v>2</v>
      </c>
      <c r="I62" s="63">
        <v>2</v>
      </c>
      <c r="J62" s="51">
        <v>2</v>
      </c>
      <c r="K62" s="63">
        <v>2</v>
      </c>
      <c r="L62" s="52">
        <v>2.06</v>
      </c>
      <c r="M62" s="51">
        <v>2.1800000000000002</v>
      </c>
      <c r="N62" s="52">
        <v>2.1</v>
      </c>
      <c r="O62" s="52">
        <f>AVERAGE(C62:N62)</f>
        <v>2.0266666666666668</v>
      </c>
    </row>
    <row r="63" spans="1:17" ht="24.9" customHeight="1" thickBot="1" x14ac:dyDescent="0.3">
      <c r="A63" s="20" t="s">
        <v>27</v>
      </c>
      <c r="B63" s="21" t="s">
        <v>29</v>
      </c>
      <c r="C63" s="64">
        <v>3</v>
      </c>
      <c r="D63" s="54">
        <v>3</v>
      </c>
      <c r="E63" s="54">
        <v>3</v>
      </c>
      <c r="F63" s="64">
        <v>3</v>
      </c>
      <c r="G63" s="55">
        <v>3</v>
      </c>
      <c r="H63" s="54">
        <v>3.1</v>
      </c>
      <c r="I63" s="55">
        <v>3</v>
      </c>
      <c r="J63" s="54">
        <v>3.17</v>
      </c>
      <c r="K63" s="64">
        <v>3</v>
      </c>
      <c r="L63" s="55">
        <v>3.13</v>
      </c>
      <c r="M63" s="54">
        <v>3.5</v>
      </c>
      <c r="N63" s="54">
        <v>3.5</v>
      </c>
      <c r="O63" s="55">
        <f>AVERAGE(C63:N63)</f>
        <v>3.1166666666666671</v>
      </c>
    </row>
    <row r="64" spans="1:17" ht="24.9" customHeight="1" thickBot="1" x14ac:dyDescent="0.3">
      <c r="A64" s="70" t="s">
        <v>20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2"/>
    </row>
    <row r="65" spans="1:15" ht="24.9" customHeight="1" thickBot="1" x14ac:dyDescent="0.3">
      <c r="A65" s="10" t="s">
        <v>40</v>
      </c>
      <c r="B65" s="11" t="s">
        <v>24</v>
      </c>
      <c r="C65" s="12" t="s">
        <v>7</v>
      </c>
      <c r="D65" s="13" t="s">
        <v>8</v>
      </c>
      <c r="E65" s="13" t="s">
        <v>10</v>
      </c>
      <c r="F65" s="14" t="s">
        <v>0</v>
      </c>
      <c r="G65" s="12" t="s">
        <v>9</v>
      </c>
      <c r="H65" s="14" t="s">
        <v>1</v>
      </c>
      <c r="I65" s="12" t="s">
        <v>2</v>
      </c>
      <c r="J65" s="14" t="s">
        <v>3</v>
      </c>
      <c r="K65" s="12" t="s">
        <v>11</v>
      </c>
      <c r="L65" s="14" t="s">
        <v>5</v>
      </c>
      <c r="M65" s="12" t="s">
        <v>4</v>
      </c>
      <c r="N65" s="13" t="s">
        <v>6</v>
      </c>
      <c r="O65" s="15" t="s">
        <v>39</v>
      </c>
    </row>
    <row r="66" spans="1:15" ht="24.9" customHeight="1" x14ac:dyDescent="0.25">
      <c r="A66" s="16" t="s">
        <v>28</v>
      </c>
      <c r="B66" s="17" t="s">
        <v>29</v>
      </c>
      <c r="C66" s="62">
        <v>2.23</v>
      </c>
      <c r="D66" s="57">
        <v>2.4</v>
      </c>
      <c r="E66" s="57">
        <v>2.33</v>
      </c>
      <c r="F66" s="62">
        <v>2.4300000000000002</v>
      </c>
      <c r="G66" s="58">
        <v>2.33</v>
      </c>
      <c r="H66" s="57">
        <v>2.42</v>
      </c>
      <c r="I66" s="62">
        <v>2.5</v>
      </c>
      <c r="J66" s="57">
        <v>2.63</v>
      </c>
      <c r="K66" s="62">
        <v>2.75</v>
      </c>
      <c r="L66" s="58">
        <v>2.75</v>
      </c>
      <c r="M66" s="57">
        <v>2.77</v>
      </c>
      <c r="N66" s="58">
        <v>2.77</v>
      </c>
      <c r="O66" s="58">
        <f>AVERAGE(C66:N66)</f>
        <v>2.5258333333333334</v>
      </c>
    </row>
    <row r="67" spans="1:15" ht="24.9" customHeight="1" x14ac:dyDescent="0.25">
      <c r="A67" s="18" t="s">
        <v>25</v>
      </c>
      <c r="B67" s="19" t="s">
        <v>29</v>
      </c>
      <c r="C67" s="63">
        <v>2.19</v>
      </c>
      <c r="D67" s="51">
        <v>2.4</v>
      </c>
      <c r="E67" s="51">
        <v>2.2799999999999998</v>
      </c>
      <c r="F67" s="63">
        <v>2.4</v>
      </c>
      <c r="G67" s="52">
        <v>2.2799999999999998</v>
      </c>
      <c r="H67" s="51">
        <v>2.4</v>
      </c>
      <c r="I67" s="63">
        <v>2.4</v>
      </c>
      <c r="J67" s="51">
        <v>2.5299999999999998</v>
      </c>
      <c r="K67" s="63">
        <v>2.6</v>
      </c>
      <c r="L67" s="52">
        <v>2.6</v>
      </c>
      <c r="M67" s="51">
        <v>2.6</v>
      </c>
      <c r="N67" s="52">
        <v>2.6</v>
      </c>
      <c r="O67" s="52">
        <f>AVERAGE(C67:N67)</f>
        <v>2.4400000000000004</v>
      </c>
    </row>
    <row r="68" spans="1:15" ht="24.9" customHeight="1" x14ac:dyDescent="0.25">
      <c r="A68" s="18" t="s">
        <v>26</v>
      </c>
      <c r="B68" s="19" t="s">
        <v>29</v>
      </c>
      <c r="C68" s="63">
        <v>2.21</v>
      </c>
      <c r="D68" s="51">
        <v>2.4</v>
      </c>
      <c r="E68" s="51">
        <v>2.33</v>
      </c>
      <c r="F68" s="63">
        <v>2.4300000000000002</v>
      </c>
      <c r="G68" s="52">
        <v>2.33</v>
      </c>
      <c r="H68" s="51">
        <v>2.42</v>
      </c>
      <c r="I68" s="63">
        <v>2.4500000000000002</v>
      </c>
      <c r="J68" s="51">
        <v>2.56</v>
      </c>
      <c r="K68" s="63">
        <v>2.75</v>
      </c>
      <c r="L68" s="52">
        <v>2.75</v>
      </c>
      <c r="M68" s="51">
        <v>2.77</v>
      </c>
      <c r="N68" s="52">
        <v>2.77</v>
      </c>
      <c r="O68" s="52">
        <f>AVERAGE(C68:N68)</f>
        <v>2.5141666666666667</v>
      </c>
    </row>
    <row r="69" spans="1:15" ht="24.9" customHeight="1" thickBot="1" x14ac:dyDescent="0.3">
      <c r="A69" s="20" t="s">
        <v>27</v>
      </c>
      <c r="B69" s="21" t="s">
        <v>29</v>
      </c>
      <c r="C69" s="64">
        <v>3.65</v>
      </c>
      <c r="D69" s="54">
        <v>3.8</v>
      </c>
      <c r="E69" s="54">
        <v>3.66</v>
      </c>
      <c r="F69" s="64">
        <v>3.8</v>
      </c>
      <c r="G69" s="55">
        <v>3.69</v>
      </c>
      <c r="H69" s="54">
        <v>3.55</v>
      </c>
      <c r="I69" s="55">
        <v>3.58</v>
      </c>
      <c r="J69" s="54">
        <v>3.58</v>
      </c>
      <c r="K69" s="64">
        <v>3.5</v>
      </c>
      <c r="L69" s="55">
        <v>3.5</v>
      </c>
      <c r="M69" s="54">
        <v>3.5</v>
      </c>
      <c r="N69" s="54">
        <v>3.5</v>
      </c>
      <c r="O69" s="55">
        <f>AVERAGE(C69:N69)</f>
        <v>3.6091666666666669</v>
      </c>
    </row>
    <row r="70" spans="1:15" ht="24.9" customHeight="1" thickBot="1" x14ac:dyDescent="0.3">
      <c r="A70" s="70" t="s">
        <v>21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2"/>
    </row>
    <row r="71" spans="1:15" ht="24.9" customHeight="1" thickBot="1" x14ac:dyDescent="0.3">
      <c r="A71" s="10" t="s">
        <v>40</v>
      </c>
      <c r="B71" s="11" t="s">
        <v>24</v>
      </c>
      <c r="C71" s="12" t="s">
        <v>7</v>
      </c>
      <c r="D71" s="13" t="s">
        <v>8</v>
      </c>
      <c r="E71" s="13" t="s">
        <v>10</v>
      </c>
      <c r="F71" s="14" t="s">
        <v>0</v>
      </c>
      <c r="G71" s="12" t="s">
        <v>9</v>
      </c>
      <c r="H71" s="14" t="s">
        <v>1</v>
      </c>
      <c r="I71" s="12" t="s">
        <v>2</v>
      </c>
      <c r="J71" s="14" t="s">
        <v>3</v>
      </c>
      <c r="K71" s="12" t="s">
        <v>11</v>
      </c>
      <c r="L71" s="14" t="s">
        <v>5</v>
      </c>
      <c r="M71" s="12" t="s">
        <v>4</v>
      </c>
      <c r="N71" s="13" t="s">
        <v>6</v>
      </c>
      <c r="O71" s="15" t="s">
        <v>39</v>
      </c>
    </row>
    <row r="72" spans="1:15" ht="24.9" customHeight="1" x14ac:dyDescent="0.25">
      <c r="A72" s="16" t="s">
        <v>28</v>
      </c>
      <c r="B72" s="17" t="s">
        <v>29</v>
      </c>
      <c r="C72" s="62">
        <v>2.2249999999999996</v>
      </c>
      <c r="D72" s="57">
        <v>2.4</v>
      </c>
      <c r="E72" s="57">
        <v>2.3299999999999996</v>
      </c>
      <c r="F72" s="62">
        <v>2.4333333333333336</v>
      </c>
      <c r="G72" s="58">
        <v>2.6</v>
      </c>
      <c r="H72" s="57">
        <v>2.6</v>
      </c>
      <c r="I72" s="62">
        <v>2.6</v>
      </c>
      <c r="J72" s="57">
        <v>2.6</v>
      </c>
      <c r="K72" s="62">
        <v>2.6</v>
      </c>
      <c r="L72" s="58">
        <v>2.4300000000000002</v>
      </c>
      <c r="M72" s="57">
        <v>2.6</v>
      </c>
      <c r="N72" s="58">
        <v>2.6</v>
      </c>
      <c r="O72" s="58">
        <f>AVERAGE(C72:N72)</f>
        <v>2.501527777777778</v>
      </c>
    </row>
    <row r="73" spans="1:15" ht="24.9" customHeight="1" x14ac:dyDescent="0.25">
      <c r="A73" s="18" t="s">
        <v>25</v>
      </c>
      <c r="B73" s="19" t="s">
        <v>29</v>
      </c>
      <c r="C73" s="63">
        <v>2.1875</v>
      </c>
      <c r="D73" s="51">
        <v>2.4</v>
      </c>
      <c r="E73" s="51">
        <v>2.2799999999999998</v>
      </c>
      <c r="F73" s="63">
        <v>2.4</v>
      </c>
      <c r="G73" s="52">
        <v>2.4</v>
      </c>
      <c r="H73" s="51">
        <v>2.4</v>
      </c>
      <c r="I73" s="63">
        <v>2.4</v>
      </c>
      <c r="J73" s="51">
        <v>2.4</v>
      </c>
      <c r="K73" s="63">
        <v>2.4</v>
      </c>
      <c r="L73" s="52">
        <v>2.4</v>
      </c>
      <c r="M73" s="51">
        <v>2.4</v>
      </c>
      <c r="N73" s="52">
        <v>2.4</v>
      </c>
      <c r="O73" s="52">
        <f>AVERAGE(C73:N73)</f>
        <v>2.372291666666666</v>
      </c>
    </row>
    <row r="74" spans="1:15" ht="24.9" customHeight="1" x14ac:dyDescent="0.25">
      <c r="A74" s="18" t="s">
        <v>26</v>
      </c>
      <c r="B74" s="19" t="s">
        <v>29</v>
      </c>
      <c r="C74" s="63">
        <v>2.2124999999999999</v>
      </c>
      <c r="D74" s="51">
        <v>2.4</v>
      </c>
      <c r="E74" s="51">
        <v>2.3299999999999996</v>
      </c>
      <c r="F74" s="63">
        <v>2.4333333333333336</v>
      </c>
      <c r="G74" s="52">
        <v>2.6</v>
      </c>
      <c r="H74" s="51">
        <v>2.6</v>
      </c>
      <c r="I74" s="63">
        <v>2.6</v>
      </c>
      <c r="J74" s="51">
        <v>2.6</v>
      </c>
      <c r="K74" s="63">
        <v>2.6</v>
      </c>
      <c r="L74" s="52">
        <v>2.4300000000000002</v>
      </c>
      <c r="M74" s="51">
        <v>2.6</v>
      </c>
      <c r="N74" s="52">
        <v>2.6</v>
      </c>
      <c r="O74" s="52">
        <f>AVERAGE(C74:N74)</f>
        <v>2.5004861111111114</v>
      </c>
    </row>
    <row r="75" spans="1:15" ht="24.9" customHeight="1" x14ac:dyDescent="0.25">
      <c r="A75" s="20" t="s">
        <v>27</v>
      </c>
      <c r="B75" s="21" t="s">
        <v>29</v>
      </c>
      <c r="C75" s="64">
        <v>3.6500000000000004</v>
      </c>
      <c r="D75" s="54">
        <v>3.8</v>
      </c>
      <c r="E75" s="54">
        <v>3.66</v>
      </c>
      <c r="F75" s="64">
        <v>3.7999999999999994</v>
      </c>
      <c r="G75" s="55">
        <v>3.9249999999999998</v>
      </c>
      <c r="H75" s="54">
        <v>3.94</v>
      </c>
      <c r="I75" s="55">
        <v>4</v>
      </c>
      <c r="J75" s="54">
        <v>4</v>
      </c>
      <c r="K75" s="64">
        <v>4</v>
      </c>
      <c r="L75" s="55">
        <v>3.8</v>
      </c>
      <c r="M75" s="54">
        <v>3.93</v>
      </c>
      <c r="N75" s="54">
        <v>3.94</v>
      </c>
      <c r="O75" s="55">
        <f>AVERAGE(C75:N75)</f>
        <v>3.870416666666666</v>
      </c>
    </row>
    <row r="76" spans="1:15" ht="24.9" customHeight="1" thickBot="1" x14ac:dyDescent="0.3">
      <c r="A76" s="73" t="s">
        <v>22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5"/>
    </row>
    <row r="77" spans="1:15" ht="24.9" customHeight="1" thickBot="1" x14ac:dyDescent="0.3">
      <c r="A77" s="10" t="s">
        <v>40</v>
      </c>
      <c r="B77" s="11" t="s">
        <v>24</v>
      </c>
      <c r="C77" s="12" t="s">
        <v>7</v>
      </c>
      <c r="D77" s="13" t="s">
        <v>8</v>
      </c>
      <c r="E77" s="13" t="s">
        <v>10</v>
      </c>
      <c r="F77" s="14" t="s">
        <v>0</v>
      </c>
      <c r="G77" s="12" t="s">
        <v>9</v>
      </c>
      <c r="H77" s="14" t="s">
        <v>1</v>
      </c>
      <c r="I77" s="12" t="s">
        <v>2</v>
      </c>
      <c r="J77" s="14" t="s">
        <v>3</v>
      </c>
      <c r="K77" s="12" t="s">
        <v>11</v>
      </c>
      <c r="L77" s="14" t="s">
        <v>5</v>
      </c>
      <c r="M77" s="12" t="s">
        <v>4</v>
      </c>
      <c r="N77" s="13" t="s">
        <v>6</v>
      </c>
      <c r="O77" s="15" t="s">
        <v>39</v>
      </c>
    </row>
    <row r="78" spans="1:15" ht="24.9" customHeight="1" x14ac:dyDescent="0.25">
      <c r="A78" s="16" t="s">
        <v>28</v>
      </c>
      <c r="B78" s="17" t="s">
        <v>29</v>
      </c>
      <c r="C78" s="62">
        <v>2.63</v>
      </c>
      <c r="D78" s="57">
        <v>2.63</v>
      </c>
      <c r="E78" s="57">
        <v>2.63</v>
      </c>
      <c r="F78" s="62">
        <v>2.5499999999999998</v>
      </c>
      <c r="G78" s="58">
        <v>2.59</v>
      </c>
      <c r="H78" s="57">
        <v>2.5499999999999998</v>
      </c>
      <c r="I78" s="62">
        <v>2.63</v>
      </c>
      <c r="J78" s="57">
        <v>2.68</v>
      </c>
      <c r="K78" s="62">
        <v>2.65</v>
      </c>
      <c r="L78" s="58">
        <v>2.65</v>
      </c>
      <c r="M78" s="57">
        <v>2.65</v>
      </c>
      <c r="N78" s="58">
        <v>2.6</v>
      </c>
      <c r="O78" s="58">
        <f>AVERAGE(C78:N78)</f>
        <v>2.6199999999999997</v>
      </c>
    </row>
    <row r="79" spans="1:15" ht="24.9" customHeight="1" x14ac:dyDescent="0.25">
      <c r="A79" s="18" t="s">
        <v>25</v>
      </c>
      <c r="B79" s="19" t="s">
        <v>29</v>
      </c>
      <c r="C79" s="63">
        <v>2.4500000000000002</v>
      </c>
      <c r="D79" s="51">
        <v>2.4500000000000002</v>
      </c>
      <c r="E79" s="51">
        <v>2.4500000000000002</v>
      </c>
      <c r="F79" s="51">
        <v>2.4500000000000002</v>
      </c>
      <c r="G79" s="51">
        <v>2.4500000000000002</v>
      </c>
      <c r="H79" s="51">
        <v>2.4500000000000002</v>
      </c>
      <c r="I79" s="51">
        <v>2.4500000000000002</v>
      </c>
      <c r="J79" s="51">
        <v>2.5</v>
      </c>
      <c r="K79" s="63">
        <v>2.5499999999999998</v>
      </c>
      <c r="L79" s="52">
        <v>2.4500000000000002</v>
      </c>
      <c r="M79" s="51">
        <v>2.4500000000000002</v>
      </c>
      <c r="N79" s="52">
        <v>2.4</v>
      </c>
      <c r="O79" s="52">
        <f>AVERAGE(C79:N79)</f>
        <v>2.458333333333333</v>
      </c>
    </row>
    <row r="80" spans="1:15" ht="24.9" customHeight="1" x14ac:dyDescent="0.25">
      <c r="A80" s="18" t="s">
        <v>26</v>
      </c>
      <c r="B80" s="19" t="s">
        <v>29</v>
      </c>
      <c r="C80" s="63">
        <v>2.63</v>
      </c>
      <c r="D80" s="51">
        <v>2.63</v>
      </c>
      <c r="E80" s="51">
        <v>2.63</v>
      </c>
      <c r="F80" s="63">
        <v>2.5499999999999998</v>
      </c>
      <c r="G80" s="52">
        <v>2.59</v>
      </c>
      <c r="H80" s="51">
        <v>2.5499999999999998</v>
      </c>
      <c r="I80" s="63">
        <v>2.68</v>
      </c>
      <c r="J80" s="51">
        <v>1.68</v>
      </c>
      <c r="K80" s="63">
        <v>2.6</v>
      </c>
      <c r="L80" s="52">
        <v>2.65</v>
      </c>
      <c r="M80" s="51">
        <v>2.6</v>
      </c>
      <c r="N80" s="52">
        <v>2.6</v>
      </c>
      <c r="O80" s="52">
        <f>AVERAGE(C80:N80)</f>
        <v>2.5325000000000002</v>
      </c>
    </row>
    <row r="81" spans="1:15" ht="24.9" customHeight="1" thickBot="1" x14ac:dyDescent="0.3">
      <c r="A81" s="20" t="s">
        <v>27</v>
      </c>
      <c r="B81" s="21" t="s">
        <v>29</v>
      </c>
      <c r="C81" s="64">
        <v>4.18</v>
      </c>
      <c r="D81" s="54">
        <v>4.18</v>
      </c>
      <c r="E81" s="54">
        <v>4.18</v>
      </c>
      <c r="F81" s="64">
        <v>3.95</v>
      </c>
      <c r="G81" s="55">
        <v>4.0599999999999996</v>
      </c>
      <c r="H81" s="54">
        <v>3.75</v>
      </c>
      <c r="I81" s="54">
        <v>3.75</v>
      </c>
      <c r="J81" s="54">
        <v>3.75</v>
      </c>
      <c r="K81" s="54">
        <v>3.75</v>
      </c>
      <c r="L81" s="54">
        <v>3.75</v>
      </c>
      <c r="M81" s="54">
        <v>3.75</v>
      </c>
      <c r="N81" s="55">
        <v>3.75</v>
      </c>
      <c r="O81" s="55">
        <f>AVERAGE(C81:N81)</f>
        <v>3.9</v>
      </c>
    </row>
    <row r="82" spans="1:15" ht="24.9" customHeight="1" thickBot="1" x14ac:dyDescent="0.3">
      <c r="A82" s="70" t="s">
        <v>23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2"/>
    </row>
    <row r="83" spans="1:15" ht="24.9" customHeight="1" thickBot="1" x14ac:dyDescent="0.3">
      <c r="A83" s="10" t="s">
        <v>40</v>
      </c>
      <c r="B83" s="11" t="s">
        <v>24</v>
      </c>
      <c r="C83" s="12" t="s">
        <v>7</v>
      </c>
      <c r="D83" s="13" t="s">
        <v>8</v>
      </c>
      <c r="E83" s="13" t="s">
        <v>10</v>
      </c>
      <c r="F83" s="14" t="s">
        <v>0</v>
      </c>
      <c r="G83" s="12" t="s">
        <v>9</v>
      </c>
      <c r="H83" s="14" t="s">
        <v>1</v>
      </c>
      <c r="I83" s="12" t="s">
        <v>2</v>
      </c>
      <c r="J83" s="14" t="s">
        <v>3</v>
      </c>
      <c r="K83" s="12" t="s">
        <v>11</v>
      </c>
      <c r="L83" s="14" t="s">
        <v>5</v>
      </c>
      <c r="M83" s="12" t="s">
        <v>4</v>
      </c>
      <c r="N83" s="13" t="s">
        <v>6</v>
      </c>
      <c r="O83" s="15" t="s">
        <v>39</v>
      </c>
    </row>
    <row r="84" spans="1:15" ht="24.9" customHeight="1" x14ac:dyDescent="0.25">
      <c r="A84" s="16" t="s">
        <v>28</v>
      </c>
      <c r="B84" s="17" t="s">
        <v>29</v>
      </c>
      <c r="C84" s="62">
        <v>2.5499999999999998</v>
      </c>
      <c r="D84" s="57">
        <v>2.5499999999999998</v>
      </c>
      <c r="E84" s="57">
        <v>2.5499999999999998</v>
      </c>
      <c r="F84" s="62">
        <v>2.5499999999999998</v>
      </c>
      <c r="G84" s="58">
        <v>2.5499999999999998</v>
      </c>
      <c r="H84" s="57">
        <v>2.5499999999999998</v>
      </c>
      <c r="I84" s="62">
        <v>2.5</v>
      </c>
      <c r="J84" s="57">
        <v>2.5499999999999998</v>
      </c>
      <c r="K84" s="62">
        <v>2.5499999999999998</v>
      </c>
      <c r="L84" s="58">
        <v>2.5499999999999998</v>
      </c>
      <c r="M84" s="57">
        <v>2.63</v>
      </c>
      <c r="N84" s="58">
        <v>2.63</v>
      </c>
      <c r="O84" s="58">
        <f>AVERAGE(C84:N84)</f>
        <v>2.5591666666666666</v>
      </c>
    </row>
    <row r="85" spans="1:15" ht="24.9" customHeight="1" x14ac:dyDescent="0.25">
      <c r="A85" s="18" t="s">
        <v>25</v>
      </c>
      <c r="B85" s="19" t="s">
        <v>29</v>
      </c>
      <c r="C85" s="63">
        <v>2.4</v>
      </c>
      <c r="D85" s="51">
        <v>2.4</v>
      </c>
      <c r="E85" s="51">
        <v>2.4500000000000002</v>
      </c>
      <c r="F85" s="51">
        <v>2.4500000000000002</v>
      </c>
      <c r="G85" s="51">
        <v>2.4500000000000002</v>
      </c>
      <c r="H85" s="51">
        <v>2.4500000000000002</v>
      </c>
      <c r="I85" s="51">
        <v>2.4</v>
      </c>
      <c r="J85" s="51">
        <v>2.4500000000000002</v>
      </c>
      <c r="K85" s="63">
        <v>2.4500000000000002</v>
      </c>
      <c r="L85" s="52">
        <v>2.4500000000000002</v>
      </c>
      <c r="M85" s="51">
        <v>2.4500000000000002</v>
      </c>
      <c r="N85" s="52">
        <v>2.4500000000000002</v>
      </c>
      <c r="O85" s="52">
        <f>AVERAGE(C85:N85)</f>
        <v>2.4374999999999996</v>
      </c>
    </row>
    <row r="86" spans="1:15" ht="24.9" customHeight="1" x14ac:dyDescent="0.25">
      <c r="A86" s="18" t="s">
        <v>26</v>
      </c>
      <c r="B86" s="19" t="s">
        <v>29</v>
      </c>
      <c r="C86" s="63">
        <v>2.5499999999999998</v>
      </c>
      <c r="D86" s="51">
        <v>2.5499999999999998</v>
      </c>
      <c r="E86" s="51">
        <v>2.5499999999999998</v>
      </c>
      <c r="F86" s="63">
        <v>2.5499999999999998</v>
      </c>
      <c r="G86" s="52">
        <v>2.5499999999999998</v>
      </c>
      <c r="H86" s="51">
        <v>2.5499999999999998</v>
      </c>
      <c r="I86" s="63">
        <v>2.5499999999999998</v>
      </c>
      <c r="J86" s="51">
        <v>2.5499999999999998</v>
      </c>
      <c r="K86" s="63">
        <v>2.5499999999999998</v>
      </c>
      <c r="L86" s="52">
        <v>2.63</v>
      </c>
      <c r="M86" s="51">
        <v>2.65</v>
      </c>
      <c r="N86" s="52">
        <v>2.68</v>
      </c>
      <c r="O86" s="52">
        <f>AVERAGE(C86:N86)</f>
        <v>2.5758333333333332</v>
      </c>
    </row>
    <row r="87" spans="1:15" ht="24.9" customHeight="1" thickBot="1" x14ac:dyDescent="0.3">
      <c r="A87" s="20" t="s">
        <v>27</v>
      </c>
      <c r="B87" s="22" t="s">
        <v>29</v>
      </c>
      <c r="C87" s="64">
        <v>3.75</v>
      </c>
      <c r="D87" s="54">
        <v>3.75</v>
      </c>
      <c r="E87" s="54">
        <v>3.68</v>
      </c>
      <c r="F87" s="64">
        <v>3.68</v>
      </c>
      <c r="G87" s="55">
        <v>3.63</v>
      </c>
      <c r="H87" s="54">
        <v>3.63</v>
      </c>
      <c r="I87" s="54">
        <v>3.63</v>
      </c>
      <c r="J87" s="54">
        <v>3.63</v>
      </c>
      <c r="K87" s="54">
        <v>3.88</v>
      </c>
      <c r="L87" s="54">
        <v>3.5</v>
      </c>
      <c r="M87" s="54">
        <v>3.75</v>
      </c>
      <c r="N87" s="55">
        <v>2.63</v>
      </c>
      <c r="O87" s="55">
        <f>AVERAGE(C87:N87)</f>
        <v>3.5950000000000002</v>
      </c>
    </row>
    <row r="88" spans="1:15" ht="24.9" customHeight="1" thickBot="1" x14ac:dyDescent="0.3">
      <c r="A88" s="76" t="s">
        <v>30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8"/>
    </row>
    <row r="89" spans="1:15" ht="24.9" customHeight="1" thickBot="1" x14ac:dyDescent="0.3">
      <c r="A89" s="10" t="s">
        <v>40</v>
      </c>
      <c r="B89" s="11" t="s">
        <v>24</v>
      </c>
      <c r="C89" s="12" t="s">
        <v>7</v>
      </c>
      <c r="D89" s="13" t="s">
        <v>8</v>
      </c>
      <c r="E89" s="13" t="s">
        <v>10</v>
      </c>
      <c r="F89" s="14" t="s">
        <v>0</v>
      </c>
      <c r="G89" s="12" t="s">
        <v>9</v>
      </c>
      <c r="H89" s="14" t="s">
        <v>1</v>
      </c>
      <c r="I89" s="12" t="s">
        <v>2</v>
      </c>
      <c r="J89" s="14" t="s">
        <v>3</v>
      </c>
      <c r="K89" s="12" t="s">
        <v>11</v>
      </c>
      <c r="L89" s="14" t="s">
        <v>5</v>
      </c>
      <c r="M89" s="12" t="s">
        <v>4</v>
      </c>
      <c r="N89" s="13" t="s">
        <v>6</v>
      </c>
      <c r="O89" s="15" t="s">
        <v>39</v>
      </c>
    </row>
    <row r="90" spans="1:15" ht="24.9" customHeight="1" x14ac:dyDescent="0.25">
      <c r="A90" s="16" t="s">
        <v>28</v>
      </c>
      <c r="B90" s="17" t="s">
        <v>29</v>
      </c>
      <c r="C90" s="62">
        <v>2.65</v>
      </c>
      <c r="D90" s="57">
        <v>2.6</v>
      </c>
      <c r="E90" s="57">
        <v>2.5499999999999998</v>
      </c>
      <c r="F90" s="62">
        <v>2.68</v>
      </c>
      <c r="G90" s="58">
        <v>2.68</v>
      </c>
      <c r="H90" s="57">
        <v>2.68</v>
      </c>
      <c r="I90" s="62">
        <v>2.63</v>
      </c>
      <c r="J90" s="57">
        <v>2.5</v>
      </c>
      <c r="K90" s="62">
        <v>2.65</v>
      </c>
      <c r="L90" s="58">
        <v>2.75</v>
      </c>
      <c r="M90" s="57">
        <v>2.75</v>
      </c>
      <c r="N90" s="58">
        <v>2.75</v>
      </c>
      <c r="O90" s="58">
        <f>AVERAGE(C90:N90)</f>
        <v>2.6558333333333333</v>
      </c>
    </row>
    <row r="91" spans="1:15" ht="24.9" customHeight="1" x14ac:dyDescent="0.25">
      <c r="A91" s="18" t="s">
        <v>25</v>
      </c>
      <c r="B91" s="19" t="s">
        <v>29</v>
      </c>
      <c r="C91" s="63">
        <v>2.35</v>
      </c>
      <c r="D91" s="51">
        <v>2.4</v>
      </c>
      <c r="E91" s="51">
        <v>2.4500000000000002</v>
      </c>
      <c r="F91" s="51">
        <v>2.5</v>
      </c>
      <c r="G91" s="51">
        <v>2.5499999999999998</v>
      </c>
      <c r="H91" s="51">
        <v>2.5499999999999998</v>
      </c>
      <c r="I91" s="51">
        <v>2.4500000000000002</v>
      </c>
      <c r="J91" s="51">
        <v>2.35</v>
      </c>
      <c r="K91" s="63">
        <v>2.5</v>
      </c>
      <c r="L91" s="52">
        <v>2.5499999999999998</v>
      </c>
      <c r="M91" s="51">
        <v>2.5499999999999998</v>
      </c>
      <c r="N91" s="52">
        <v>2.6</v>
      </c>
      <c r="O91" s="52">
        <f>AVERAGE(C91:N91)</f>
        <v>2.4833333333333338</v>
      </c>
    </row>
    <row r="92" spans="1:15" ht="24.9" customHeight="1" x14ac:dyDescent="0.25">
      <c r="A92" s="18" t="s">
        <v>26</v>
      </c>
      <c r="B92" s="19" t="s">
        <v>29</v>
      </c>
      <c r="C92" s="63">
        <v>2.65</v>
      </c>
      <c r="D92" s="51">
        <v>2.65</v>
      </c>
      <c r="E92" s="51">
        <v>2.5499999999999998</v>
      </c>
      <c r="F92" s="63">
        <v>2.68</v>
      </c>
      <c r="G92" s="52">
        <v>2.73</v>
      </c>
      <c r="H92" s="51">
        <v>2.73</v>
      </c>
      <c r="I92" s="63">
        <v>2.63</v>
      </c>
      <c r="J92" s="51">
        <v>2.5</v>
      </c>
      <c r="K92" s="63">
        <v>2.65</v>
      </c>
      <c r="L92" s="52">
        <v>2.75</v>
      </c>
      <c r="M92" s="51">
        <v>2.75</v>
      </c>
      <c r="N92" s="52">
        <v>2.75</v>
      </c>
      <c r="O92" s="52">
        <f>AVERAGE(C92:N92)</f>
        <v>2.668333333333333</v>
      </c>
    </row>
    <row r="93" spans="1:15" ht="24.9" customHeight="1" x14ac:dyDescent="0.25">
      <c r="A93" s="20" t="s">
        <v>27</v>
      </c>
      <c r="B93" s="22" t="s">
        <v>29</v>
      </c>
      <c r="C93" s="64">
        <v>3.75</v>
      </c>
      <c r="D93" s="54">
        <v>3.75</v>
      </c>
      <c r="E93" s="54">
        <v>3.88</v>
      </c>
      <c r="F93" s="64">
        <v>3.88</v>
      </c>
      <c r="G93" s="55">
        <v>3.88</v>
      </c>
      <c r="H93" s="54">
        <v>3.88</v>
      </c>
      <c r="I93" s="54">
        <v>3.75</v>
      </c>
      <c r="J93" s="54">
        <v>3.63</v>
      </c>
      <c r="K93" s="54">
        <v>3.75</v>
      </c>
      <c r="L93" s="54">
        <v>3.75</v>
      </c>
      <c r="M93" s="54">
        <v>3.88</v>
      </c>
      <c r="N93" s="55">
        <v>3.88</v>
      </c>
      <c r="O93" s="55">
        <f>AVERAGE(C93:N93)</f>
        <v>3.8049999999999997</v>
      </c>
    </row>
    <row r="94" spans="1:15" ht="24.9" customHeight="1" x14ac:dyDescent="0.25">
      <c r="A94" s="67" t="s">
        <v>31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</row>
    <row r="95" spans="1:15" ht="24.9" customHeight="1" thickBot="1" x14ac:dyDescent="0.3">
      <c r="A95" s="10" t="s">
        <v>40</v>
      </c>
      <c r="B95" s="11" t="s">
        <v>24</v>
      </c>
      <c r="C95" s="12" t="s">
        <v>7</v>
      </c>
      <c r="D95" s="13" t="s">
        <v>8</v>
      </c>
      <c r="E95" s="13" t="s">
        <v>10</v>
      </c>
      <c r="F95" s="14" t="s">
        <v>0</v>
      </c>
      <c r="G95" s="12" t="s">
        <v>9</v>
      </c>
      <c r="H95" s="14" t="s">
        <v>1</v>
      </c>
      <c r="I95" s="12" t="s">
        <v>2</v>
      </c>
      <c r="J95" s="14" t="s">
        <v>3</v>
      </c>
      <c r="K95" s="12" t="s">
        <v>11</v>
      </c>
      <c r="L95" s="14" t="s">
        <v>5</v>
      </c>
      <c r="M95" s="12" t="s">
        <v>4</v>
      </c>
      <c r="N95" s="13" t="s">
        <v>6</v>
      </c>
      <c r="O95" s="15" t="s">
        <v>39</v>
      </c>
    </row>
    <row r="96" spans="1:15" ht="24.9" customHeight="1" x14ac:dyDescent="0.25">
      <c r="A96" s="16" t="s">
        <v>28</v>
      </c>
      <c r="B96" s="17" t="s">
        <v>29</v>
      </c>
      <c r="C96" s="62">
        <v>2.9</v>
      </c>
      <c r="D96" s="57">
        <v>2.9</v>
      </c>
      <c r="E96" s="57">
        <v>3</v>
      </c>
      <c r="F96" s="62">
        <v>2.9</v>
      </c>
      <c r="G96" s="58">
        <v>3.03</v>
      </c>
      <c r="H96" s="57">
        <v>3.13</v>
      </c>
      <c r="I96" s="62">
        <v>3.25</v>
      </c>
      <c r="J96" s="57">
        <v>3.25</v>
      </c>
      <c r="K96" s="62">
        <v>3.5</v>
      </c>
      <c r="L96" s="58">
        <v>3.03</v>
      </c>
      <c r="M96" s="57">
        <v>3.13</v>
      </c>
      <c r="N96" s="58">
        <v>3.13</v>
      </c>
      <c r="O96" s="58">
        <f>AVERAGE(C96:N96)</f>
        <v>3.0958333333333337</v>
      </c>
    </row>
    <row r="97" spans="1:15" ht="24.9" customHeight="1" x14ac:dyDescent="0.25">
      <c r="A97" s="18" t="s">
        <v>25</v>
      </c>
      <c r="B97" s="19" t="s">
        <v>29</v>
      </c>
      <c r="C97" s="63">
        <v>2.6</v>
      </c>
      <c r="D97" s="51">
        <v>2.75</v>
      </c>
      <c r="E97" s="51">
        <v>2.65</v>
      </c>
      <c r="F97" s="51">
        <v>2.6</v>
      </c>
      <c r="G97" s="51">
        <v>2.63</v>
      </c>
      <c r="H97" s="51">
        <v>2.78</v>
      </c>
      <c r="I97" s="51">
        <v>2.85</v>
      </c>
      <c r="J97" s="51">
        <v>2.8</v>
      </c>
      <c r="K97" s="63">
        <v>2.88</v>
      </c>
      <c r="L97" s="52">
        <v>2.9</v>
      </c>
      <c r="M97" s="51">
        <v>2.9</v>
      </c>
      <c r="N97" s="52">
        <v>2.85</v>
      </c>
      <c r="O97" s="52">
        <f>AVERAGE(C97:N97)</f>
        <v>2.7658333333333331</v>
      </c>
    </row>
    <row r="98" spans="1:15" ht="24.9" customHeight="1" x14ac:dyDescent="0.25">
      <c r="A98" s="18" t="s">
        <v>26</v>
      </c>
      <c r="B98" s="19" t="s">
        <v>29</v>
      </c>
      <c r="C98" s="63">
        <v>2.9</v>
      </c>
      <c r="D98" s="51">
        <v>2.9</v>
      </c>
      <c r="E98" s="51">
        <v>3</v>
      </c>
      <c r="F98" s="63">
        <v>2.9</v>
      </c>
      <c r="G98" s="52">
        <v>3.03</v>
      </c>
      <c r="H98" s="51">
        <v>3.13</v>
      </c>
      <c r="I98" s="63">
        <v>3.25</v>
      </c>
      <c r="J98" s="51">
        <v>3.25</v>
      </c>
      <c r="K98" s="63">
        <v>2.5499999999999998</v>
      </c>
      <c r="L98" s="52">
        <v>3.03</v>
      </c>
      <c r="M98" s="51">
        <v>3.13</v>
      </c>
      <c r="N98" s="52">
        <v>3.13</v>
      </c>
      <c r="O98" s="52">
        <f>AVERAGE(C98:N98)</f>
        <v>3.0166666666666671</v>
      </c>
    </row>
    <row r="99" spans="1:15" ht="24.9" customHeight="1" x14ac:dyDescent="0.25">
      <c r="A99" s="20" t="s">
        <v>27</v>
      </c>
      <c r="B99" s="22" t="s">
        <v>29</v>
      </c>
      <c r="C99" s="64">
        <v>4.75</v>
      </c>
      <c r="D99" s="54">
        <v>4.5</v>
      </c>
      <c r="E99" s="54">
        <v>4.5</v>
      </c>
      <c r="F99" s="64">
        <v>3.75</v>
      </c>
      <c r="G99" s="55">
        <v>4</v>
      </c>
      <c r="H99" s="54">
        <v>4.25</v>
      </c>
      <c r="I99" s="54">
        <v>4.25</v>
      </c>
      <c r="J99" s="54">
        <v>4.25</v>
      </c>
      <c r="K99" s="54">
        <v>4.25</v>
      </c>
      <c r="L99" s="54">
        <v>4.25</v>
      </c>
      <c r="M99" s="54">
        <v>4.5</v>
      </c>
      <c r="N99" s="55">
        <v>4.5</v>
      </c>
      <c r="O99" s="55">
        <f>AVERAGE(C99:N99)</f>
        <v>4.3125</v>
      </c>
    </row>
    <row r="100" spans="1:15" ht="24.9" customHeight="1" x14ac:dyDescent="0.25">
      <c r="A100" s="67" t="s">
        <v>32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</row>
    <row r="101" spans="1:15" ht="24.9" customHeight="1" thickBot="1" x14ac:dyDescent="0.3">
      <c r="A101" s="10" t="s">
        <v>40</v>
      </c>
      <c r="B101" s="11" t="s">
        <v>24</v>
      </c>
      <c r="C101" s="12" t="s">
        <v>7</v>
      </c>
      <c r="D101" s="13" t="s">
        <v>8</v>
      </c>
      <c r="E101" s="13" t="s">
        <v>10</v>
      </c>
      <c r="F101" s="14" t="s">
        <v>0</v>
      </c>
      <c r="G101" s="12" t="s">
        <v>9</v>
      </c>
      <c r="H101" s="14" t="s">
        <v>1</v>
      </c>
      <c r="I101" s="12" t="s">
        <v>2</v>
      </c>
      <c r="J101" s="14" t="s">
        <v>3</v>
      </c>
      <c r="K101" s="12" t="s">
        <v>11</v>
      </c>
      <c r="L101" s="14" t="s">
        <v>5</v>
      </c>
      <c r="M101" s="12" t="s">
        <v>4</v>
      </c>
      <c r="N101" s="13" t="s">
        <v>6</v>
      </c>
      <c r="O101" s="15" t="s">
        <v>39</v>
      </c>
    </row>
    <row r="102" spans="1:15" ht="24.9" customHeight="1" x14ac:dyDescent="0.25">
      <c r="A102" s="16" t="s">
        <v>28</v>
      </c>
      <c r="B102" s="17" t="s">
        <v>29</v>
      </c>
      <c r="C102" s="51">
        <v>2.91</v>
      </c>
      <c r="D102" s="51">
        <v>2.93</v>
      </c>
      <c r="E102" s="51">
        <v>3</v>
      </c>
      <c r="F102" s="62">
        <v>2.94</v>
      </c>
      <c r="G102" s="58">
        <v>2.93</v>
      </c>
      <c r="H102" s="57">
        <v>2.93</v>
      </c>
      <c r="I102" s="62">
        <v>2.89</v>
      </c>
      <c r="J102" s="57">
        <v>2.9</v>
      </c>
      <c r="K102" s="62">
        <v>2.88</v>
      </c>
      <c r="L102" s="58">
        <v>2.97</v>
      </c>
      <c r="M102" s="57">
        <v>2.99</v>
      </c>
      <c r="N102" s="58">
        <v>3.01</v>
      </c>
      <c r="O102" s="58">
        <f>AVERAGE(C102:N102)</f>
        <v>2.9399999999999995</v>
      </c>
    </row>
    <row r="103" spans="1:15" ht="24.9" customHeight="1" x14ac:dyDescent="0.25">
      <c r="A103" s="18" t="s">
        <v>25</v>
      </c>
      <c r="B103" s="33" t="s">
        <v>29</v>
      </c>
      <c r="C103" s="51">
        <v>2.6</v>
      </c>
      <c r="D103" s="51">
        <v>2.8</v>
      </c>
      <c r="E103" s="51">
        <v>2.85</v>
      </c>
      <c r="F103" s="51">
        <v>2.85</v>
      </c>
      <c r="G103" s="51">
        <v>2.79</v>
      </c>
      <c r="H103" s="51">
        <v>2.78</v>
      </c>
      <c r="I103" s="51">
        <v>2.72</v>
      </c>
      <c r="J103" s="51">
        <v>2.78</v>
      </c>
      <c r="K103" s="63">
        <v>2.77</v>
      </c>
      <c r="L103" s="52">
        <v>2.81</v>
      </c>
      <c r="M103" s="51">
        <v>2.82</v>
      </c>
      <c r="N103" s="52">
        <v>2.79</v>
      </c>
      <c r="O103" s="52">
        <f>AVERAGE(C103:N103)</f>
        <v>2.78</v>
      </c>
    </row>
    <row r="104" spans="1:15" ht="24.9" customHeight="1" x14ac:dyDescent="0.25">
      <c r="A104" s="18" t="s">
        <v>26</v>
      </c>
      <c r="B104" s="19" t="s">
        <v>29</v>
      </c>
      <c r="C104" s="51">
        <v>3.02</v>
      </c>
      <c r="D104" s="51">
        <v>2.96</v>
      </c>
      <c r="E104" s="51">
        <v>3</v>
      </c>
      <c r="F104" s="63">
        <v>3.01</v>
      </c>
      <c r="G104" s="52">
        <v>2.98</v>
      </c>
      <c r="H104" s="51">
        <v>2.99</v>
      </c>
      <c r="I104" s="63">
        <v>2.92</v>
      </c>
      <c r="J104" s="51">
        <v>2.99</v>
      </c>
      <c r="K104" s="63">
        <v>2.97</v>
      </c>
      <c r="L104" s="52">
        <v>3.01</v>
      </c>
      <c r="M104" s="51">
        <v>3.05</v>
      </c>
      <c r="N104" s="52">
        <v>3.09</v>
      </c>
      <c r="O104" s="52">
        <f>AVERAGE(C104:N104)</f>
        <v>2.9991666666666661</v>
      </c>
    </row>
    <row r="105" spans="1:15" ht="24.9" customHeight="1" x14ac:dyDescent="0.25">
      <c r="A105" s="20" t="s">
        <v>27</v>
      </c>
      <c r="B105" s="22" t="s">
        <v>29</v>
      </c>
      <c r="C105" s="51">
        <v>4.71</v>
      </c>
      <c r="D105" s="51">
        <v>4.83</v>
      </c>
      <c r="E105" s="51">
        <v>4.8</v>
      </c>
      <c r="F105" s="64">
        <v>4.79</v>
      </c>
      <c r="G105" s="55">
        <v>4.66</v>
      </c>
      <c r="H105" s="54">
        <v>4.68</v>
      </c>
      <c r="I105" s="54">
        <v>4.7</v>
      </c>
      <c r="J105" s="54">
        <v>4.68</v>
      </c>
      <c r="K105" s="54">
        <v>4.75</v>
      </c>
      <c r="L105" s="54">
        <v>4.91</v>
      </c>
      <c r="M105" s="54">
        <v>4.6500000000000004</v>
      </c>
      <c r="N105" s="55">
        <v>4.6100000000000003</v>
      </c>
      <c r="O105" s="55">
        <f>AVERAGE(C105:N105)</f>
        <v>4.7308333333333339</v>
      </c>
    </row>
    <row r="106" spans="1:15" ht="24.9" customHeight="1" x14ac:dyDescent="0.25">
      <c r="A106" s="67" t="s">
        <v>33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</row>
    <row r="107" spans="1:15" ht="24.9" customHeight="1" thickBot="1" x14ac:dyDescent="0.3">
      <c r="A107" s="10" t="s">
        <v>40</v>
      </c>
      <c r="B107" s="11" t="s">
        <v>24</v>
      </c>
      <c r="C107" s="12" t="s">
        <v>7</v>
      </c>
      <c r="D107" s="13" t="s">
        <v>8</v>
      </c>
      <c r="E107" s="13" t="s">
        <v>10</v>
      </c>
      <c r="F107" s="14" t="s">
        <v>0</v>
      </c>
      <c r="G107" s="12" t="s">
        <v>9</v>
      </c>
      <c r="H107" s="14" t="s">
        <v>1</v>
      </c>
      <c r="I107" s="12" t="s">
        <v>2</v>
      </c>
      <c r="J107" s="14" t="s">
        <v>3</v>
      </c>
      <c r="K107" s="12" t="s">
        <v>11</v>
      </c>
      <c r="L107" s="14" t="s">
        <v>5</v>
      </c>
      <c r="M107" s="12" t="s">
        <v>4</v>
      </c>
      <c r="N107" s="13" t="s">
        <v>6</v>
      </c>
      <c r="O107" s="15" t="s">
        <v>39</v>
      </c>
    </row>
    <row r="108" spans="1:15" ht="24.9" customHeight="1" x14ac:dyDescent="0.25">
      <c r="A108" s="16" t="s">
        <v>28</v>
      </c>
      <c r="B108" s="17" t="s">
        <v>29</v>
      </c>
      <c r="C108" s="51">
        <v>2.91</v>
      </c>
      <c r="D108" s="51">
        <v>2.9</v>
      </c>
      <c r="E108" s="51">
        <v>2.93</v>
      </c>
      <c r="F108" s="62">
        <v>2.91</v>
      </c>
      <c r="G108" s="58">
        <v>2.92</v>
      </c>
      <c r="H108" s="57">
        <v>2.89</v>
      </c>
      <c r="I108" s="62">
        <v>2.91</v>
      </c>
      <c r="J108" s="57">
        <v>2.93</v>
      </c>
      <c r="K108" s="62">
        <v>2.91</v>
      </c>
      <c r="L108" s="58">
        <v>2.96</v>
      </c>
      <c r="M108" s="57">
        <v>2.91</v>
      </c>
      <c r="N108" s="58">
        <v>2.93</v>
      </c>
      <c r="O108" s="58">
        <f>AVERAGE(C108:N108)</f>
        <v>2.9175</v>
      </c>
    </row>
    <row r="109" spans="1:15" ht="24.9" customHeight="1" x14ac:dyDescent="0.25">
      <c r="A109" s="18" t="s">
        <v>25</v>
      </c>
      <c r="B109" s="33" t="s">
        <v>29</v>
      </c>
      <c r="C109" s="51">
        <v>2.77</v>
      </c>
      <c r="D109" s="51">
        <v>2.6</v>
      </c>
      <c r="E109" s="51">
        <v>2.78</v>
      </c>
      <c r="F109" s="51">
        <v>2.77</v>
      </c>
      <c r="G109" s="51">
        <v>2.79</v>
      </c>
      <c r="H109" s="51">
        <v>2.77</v>
      </c>
      <c r="I109" s="51">
        <v>2.79</v>
      </c>
      <c r="J109" s="51">
        <v>2.79</v>
      </c>
      <c r="K109" s="63">
        <v>2.79</v>
      </c>
      <c r="L109" s="52">
        <v>2.87</v>
      </c>
      <c r="M109" s="51">
        <v>2.78</v>
      </c>
      <c r="N109" s="52">
        <v>2.77</v>
      </c>
      <c r="O109" s="52">
        <f>AVERAGE(C109:N109)</f>
        <v>2.7725000000000004</v>
      </c>
    </row>
    <row r="110" spans="1:15" ht="24.9" customHeight="1" x14ac:dyDescent="0.25">
      <c r="A110" s="18" t="s">
        <v>26</v>
      </c>
      <c r="B110" s="19" t="s">
        <v>29</v>
      </c>
      <c r="C110" s="51">
        <v>2.98</v>
      </c>
      <c r="D110" s="51">
        <v>3</v>
      </c>
      <c r="E110" s="51">
        <v>2.99</v>
      </c>
      <c r="F110" s="63">
        <v>2.93</v>
      </c>
      <c r="G110" s="52">
        <v>2.98</v>
      </c>
      <c r="H110" s="51">
        <v>2.97</v>
      </c>
      <c r="I110" s="63">
        <v>3</v>
      </c>
      <c r="J110" s="51">
        <v>3.01</v>
      </c>
      <c r="K110" s="63">
        <v>2.99</v>
      </c>
      <c r="L110" s="52">
        <v>2.98</v>
      </c>
      <c r="M110" s="51">
        <v>2.98</v>
      </c>
      <c r="N110" s="52">
        <v>2.97</v>
      </c>
      <c r="O110" s="52">
        <f>AVERAGE(C110:N110)</f>
        <v>2.9816666666666669</v>
      </c>
    </row>
    <row r="111" spans="1:15" ht="24.9" customHeight="1" x14ac:dyDescent="0.25">
      <c r="A111" s="20" t="s">
        <v>27</v>
      </c>
      <c r="B111" s="22" t="s">
        <v>29</v>
      </c>
      <c r="C111" s="51">
        <v>4.95</v>
      </c>
      <c r="D111" s="51">
        <v>4.84</v>
      </c>
      <c r="E111" s="51">
        <v>4.66</v>
      </c>
      <c r="F111" s="64">
        <v>4.63</v>
      </c>
      <c r="G111" s="55">
        <v>4.6100000000000003</v>
      </c>
      <c r="H111" s="54">
        <v>4.4800000000000004</v>
      </c>
      <c r="I111" s="54">
        <v>4.62</v>
      </c>
      <c r="J111" s="54">
        <v>4.6500000000000004</v>
      </c>
      <c r="K111" s="54">
        <v>4.79</v>
      </c>
      <c r="L111" s="54">
        <v>4.54</v>
      </c>
      <c r="M111" s="54">
        <v>4.38</v>
      </c>
      <c r="N111" s="55">
        <v>4.4000000000000004</v>
      </c>
      <c r="O111" s="55">
        <f>AVERAGE(C111:N111)</f>
        <v>4.6291666666666664</v>
      </c>
    </row>
    <row r="112" spans="1:15" ht="24.9" customHeight="1" x14ac:dyDescent="0.25">
      <c r="A112" s="67" t="s">
        <v>34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9"/>
    </row>
    <row r="113" spans="1:15" ht="24.9" customHeight="1" thickBot="1" x14ac:dyDescent="0.3">
      <c r="A113" s="10" t="s">
        <v>40</v>
      </c>
      <c r="B113" s="11" t="s">
        <v>24</v>
      </c>
      <c r="C113" s="12" t="s">
        <v>7</v>
      </c>
      <c r="D113" s="13" t="s">
        <v>8</v>
      </c>
      <c r="E113" s="13" t="s">
        <v>10</v>
      </c>
      <c r="F113" s="14" t="s">
        <v>0</v>
      </c>
      <c r="G113" s="12" t="s">
        <v>9</v>
      </c>
      <c r="H113" s="14" t="s">
        <v>1</v>
      </c>
      <c r="I113" s="12" t="s">
        <v>2</v>
      </c>
      <c r="J113" s="14" t="s">
        <v>3</v>
      </c>
      <c r="K113" s="12" t="s">
        <v>11</v>
      </c>
      <c r="L113" s="14" t="s">
        <v>5</v>
      </c>
      <c r="M113" s="12" t="s">
        <v>4</v>
      </c>
      <c r="N113" s="13" t="s">
        <v>6</v>
      </c>
      <c r="O113" s="15" t="s">
        <v>39</v>
      </c>
    </row>
    <row r="114" spans="1:15" ht="25.5" customHeight="1" thickBot="1" x14ac:dyDescent="0.3">
      <c r="A114" s="16" t="s">
        <v>28</v>
      </c>
      <c r="B114" s="17" t="s">
        <v>29</v>
      </c>
      <c r="C114" s="61">
        <v>2.8820000000000001</v>
      </c>
      <c r="D114" s="61">
        <v>2.855434782608695</v>
      </c>
      <c r="E114" s="61">
        <v>2.928461538461538</v>
      </c>
      <c r="F114" s="61">
        <v>2.8636363636363633</v>
      </c>
      <c r="G114" s="61">
        <v>2.887037037037036</v>
      </c>
      <c r="H114" s="61">
        <v>2.8535714285714278</v>
      </c>
      <c r="I114" s="61">
        <v>2.837499999999999</v>
      </c>
      <c r="J114" s="61">
        <v>2.8318181818181811</v>
      </c>
      <c r="K114" s="61">
        <v>2.8372093023255807</v>
      </c>
      <c r="L114" s="61">
        <v>2.828095238095238</v>
      </c>
      <c r="M114" s="61">
        <v>2.8326086956521728</v>
      </c>
      <c r="N114" s="61">
        <v>2.8296874999999995</v>
      </c>
      <c r="O114" s="61">
        <f>AVERAGE(C114:N114)</f>
        <v>2.8555883390171855</v>
      </c>
    </row>
    <row r="115" spans="1:15" ht="24.9" customHeight="1" thickBot="1" x14ac:dyDescent="0.3">
      <c r="A115" s="37" t="s">
        <v>25</v>
      </c>
      <c r="B115" s="38" t="s">
        <v>29</v>
      </c>
      <c r="C115" s="61">
        <v>2.7559999999999998</v>
      </c>
      <c r="D115" s="61">
        <v>2.7559999999999989</v>
      </c>
      <c r="E115" s="61">
        <v>2.7792452830188665</v>
      </c>
      <c r="F115" s="61">
        <v>2.7555555555555546</v>
      </c>
      <c r="G115" s="61">
        <v>2.7720338983050841</v>
      </c>
      <c r="H115" s="61">
        <v>2.753333333333333</v>
      </c>
      <c r="I115" s="61">
        <v>2.7680851063829781</v>
      </c>
      <c r="J115" s="61">
        <v>2.7574468085106374</v>
      </c>
      <c r="K115" s="61">
        <v>2.7659574468085095</v>
      </c>
      <c r="L115" s="61">
        <v>2.769787234042552</v>
      </c>
      <c r="M115" s="61">
        <v>2.7734693877551004</v>
      </c>
      <c r="N115" s="61">
        <v>2.77142857142857</v>
      </c>
      <c r="O115" s="61">
        <f t="shared" ref="O115:O116" si="1">AVERAGE(C115:N115)</f>
        <v>2.7648618854284321</v>
      </c>
    </row>
    <row r="116" spans="1:15" ht="24.9" customHeight="1" thickBot="1" x14ac:dyDescent="0.3">
      <c r="A116" s="18" t="s">
        <v>26</v>
      </c>
      <c r="B116" s="19" t="s">
        <v>29</v>
      </c>
      <c r="C116" s="61">
        <v>2.9186000000000001</v>
      </c>
      <c r="D116" s="61">
        <v>2.9206521739130435</v>
      </c>
      <c r="E116" s="61">
        <v>2.9567307692307692</v>
      </c>
      <c r="F116" s="61">
        <v>2.9272727272727272</v>
      </c>
      <c r="G116" s="61">
        <v>2.96875</v>
      </c>
      <c r="H116" s="61">
        <v>2.9285714285714284</v>
      </c>
      <c r="I116" s="61">
        <v>2.9186046511627906</v>
      </c>
      <c r="J116" s="61">
        <v>2.9388888888888891</v>
      </c>
      <c r="K116" s="61">
        <v>2.9147727272727271</v>
      </c>
      <c r="L116" s="61">
        <v>2.9047619047619047</v>
      </c>
      <c r="M116" s="61">
        <v>2.8947916666666664</v>
      </c>
      <c r="N116" s="61">
        <v>2.9375</v>
      </c>
      <c r="O116" s="61">
        <f t="shared" si="1"/>
        <v>2.9274914114784125</v>
      </c>
    </row>
    <row r="117" spans="1:15" ht="24.9" customHeight="1" x14ac:dyDescent="0.25">
      <c r="A117" s="20" t="s">
        <v>27</v>
      </c>
      <c r="B117" s="22" t="s">
        <v>29</v>
      </c>
      <c r="C117" s="61">
        <v>4.4807600000000001</v>
      </c>
      <c r="D117" s="61">
        <v>4.5609756097560972</v>
      </c>
      <c r="E117" s="61">
        <v>4.630208333333333</v>
      </c>
      <c r="F117" s="61">
        <v>4.5916666666666668</v>
      </c>
      <c r="G117" s="61">
        <v>4.4591836734693882</v>
      </c>
      <c r="H117" s="61">
        <v>4.4136842105263154</v>
      </c>
      <c r="I117" s="61">
        <v>4.5365853658536581</v>
      </c>
      <c r="J117" s="61">
        <v>4.6341463414634143</v>
      </c>
      <c r="K117" s="61">
        <v>4.5943750000000003</v>
      </c>
      <c r="L117" s="61">
        <v>4.5846153846153852</v>
      </c>
      <c r="M117" s="61">
        <v>4.5511363636363633</v>
      </c>
      <c r="N117" s="61">
        <v>4.5603448275862073</v>
      </c>
      <c r="O117" s="61">
        <f>AVERAGE(C117:N117)</f>
        <v>4.5498068147422357</v>
      </c>
    </row>
    <row r="118" spans="1:15" ht="29.25" customHeight="1" thickBot="1" x14ac:dyDescent="0.3">
      <c r="A118" s="67" t="s">
        <v>43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</row>
    <row r="119" spans="1:15" ht="28.5" customHeight="1" thickBot="1" x14ac:dyDescent="0.3">
      <c r="A119" s="25" t="s">
        <v>40</v>
      </c>
      <c r="B119" s="26" t="s">
        <v>24</v>
      </c>
      <c r="C119" s="27" t="s">
        <v>7</v>
      </c>
      <c r="D119" s="28" t="s">
        <v>8</v>
      </c>
      <c r="E119" s="28" t="s">
        <v>10</v>
      </c>
      <c r="F119" s="29" t="s">
        <v>0</v>
      </c>
      <c r="G119" s="27" t="s">
        <v>9</v>
      </c>
      <c r="H119" s="29" t="s">
        <v>1</v>
      </c>
      <c r="I119" s="27" t="s">
        <v>2</v>
      </c>
      <c r="J119" s="29" t="s">
        <v>3</v>
      </c>
      <c r="K119" s="27" t="s">
        <v>11</v>
      </c>
      <c r="L119" s="29" t="s">
        <v>5</v>
      </c>
      <c r="M119" s="27" t="s">
        <v>4</v>
      </c>
      <c r="N119" s="28" t="s">
        <v>6</v>
      </c>
      <c r="O119" s="30" t="s">
        <v>39</v>
      </c>
    </row>
    <row r="120" spans="1:15" ht="24" customHeight="1" thickBot="1" x14ac:dyDescent="0.3">
      <c r="A120" s="31" t="s">
        <v>28</v>
      </c>
      <c r="B120" s="32" t="s">
        <v>29</v>
      </c>
      <c r="C120" s="61">
        <v>2.87</v>
      </c>
      <c r="D120" s="61">
        <v>2.8377551020408154</v>
      </c>
      <c r="E120" s="61">
        <v>2.8347222222222213</v>
      </c>
      <c r="F120" s="61">
        <v>2.8773584905660368</v>
      </c>
      <c r="G120" s="61">
        <v>2.8316901408450694</v>
      </c>
      <c r="H120" s="61">
        <v>2.8101694915254232</v>
      </c>
      <c r="I120" s="61">
        <v>2.8059701492537306</v>
      </c>
      <c r="J120" s="61">
        <v>2.7874999999999988</v>
      </c>
      <c r="K120" s="61">
        <v>2.8313432835820889</v>
      </c>
      <c r="L120" s="61">
        <v>2.8146067415730331</v>
      </c>
      <c r="M120" s="61">
        <v>2.8231884057971004</v>
      </c>
      <c r="N120" s="61">
        <v>2.8866666666666663</v>
      </c>
      <c r="O120" s="65">
        <f t="shared" ref="O120:O123" si="2">AVERAGE(C120:N120)</f>
        <v>2.8342475578393489</v>
      </c>
    </row>
    <row r="121" spans="1:15" ht="24.75" customHeight="1" thickBot="1" x14ac:dyDescent="0.3">
      <c r="A121" s="34" t="s">
        <v>25</v>
      </c>
      <c r="B121" s="35" t="s">
        <v>29</v>
      </c>
      <c r="C121" s="61">
        <v>2.76</v>
      </c>
      <c r="D121" s="61">
        <v>2.7510416666666657</v>
      </c>
      <c r="E121" s="61">
        <v>2.7621621621621615</v>
      </c>
      <c r="F121" s="61">
        <v>2.7861111111111105</v>
      </c>
      <c r="G121" s="61">
        <v>2.7584507042253503</v>
      </c>
      <c r="H121" s="61">
        <v>2.7432203389830496</v>
      </c>
      <c r="I121" s="61">
        <v>2.7469696969696953</v>
      </c>
      <c r="J121" s="61">
        <v>2.7219298245614021</v>
      </c>
      <c r="K121" s="61">
        <v>2.7447761194029843</v>
      </c>
      <c r="L121" s="61">
        <v>2.7357954545454533</v>
      </c>
      <c r="M121" s="61">
        <v>2.7382352941176462</v>
      </c>
      <c r="N121" s="61">
        <v>2.7863636363636362</v>
      </c>
      <c r="O121" s="65">
        <f t="shared" si="2"/>
        <v>2.7529213340924303</v>
      </c>
    </row>
    <row r="122" spans="1:15" ht="24" customHeight="1" thickBot="1" x14ac:dyDescent="0.3">
      <c r="A122" s="31" t="s">
        <v>26</v>
      </c>
      <c r="B122" s="32" t="s">
        <v>29</v>
      </c>
      <c r="C122" s="61">
        <v>2.95</v>
      </c>
      <c r="D122" s="61">
        <v>2.9734042553191489</v>
      </c>
      <c r="E122" s="61">
        <v>2.9013513513513511</v>
      </c>
      <c r="F122" s="61">
        <v>2.9874999999999998</v>
      </c>
      <c r="G122" s="61">
        <v>2.9344155844155844</v>
      </c>
      <c r="H122" s="61">
        <v>2.9344262295081966</v>
      </c>
      <c r="I122" s="61">
        <v>2.9202898550724639</v>
      </c>
      <c r="J122" s="61">
        <v>2.8966666666666665</v>
      </c>
      <c r="K122" s="61">
        <v>2.8970588235294112</v>
      </c>
      <c r="L122" s="61">
        <v>2.8999999999999995</v>
      </c>
      <c r="M122" s="61">
        <v>2.9188405797101447</v>
      </c>
      <c r="N122" s="61">
        <v>2.9488888888888884</v>
      </c>
      <c r="O122" s="65">
        <f t="shared" si="2"/>
        <v>2.9302368528718215</v>
      </c>
    </row>
    <row r="123" spans="1:15" ht="24" customHeight="1" x14ac:dyDescent="0.25">
      <c r="A123" s="31" t="s">
        <v>27</v>
      </c>
      <c r="B123" s="32" t="s">
        <v>29</v>
      </c>
      <c r="C123" s="61">
        <v>6</v>
      </c>
      <c r="D123" s="61">
        <v>4.6951219512195124</v>
      </c>
      <c r="E123" s="61">
        <v>4.703125</v>
      </c>
      <c r="F123" s="61">
        <v>4.8</v>
      </c>
      <c r="G123" s="61">
        <v>4.8253968253968251</v>
      </c>
      <c r="H123" s="61">
        <v>4.7990196078431371</v>
      </c>
      <c r="I123" s="61">
        <v>4.7457627118644066</v>
      </c>
      <c r="J123" s="61">
        <v>4.6122448979591839</v>
      </c>
      <c r="K123" s="61">
        <v>4.9137931034482758</v>
      </c>
      <c r="L123" s="61">
        <v>4.8481012658227849</v>
      </c>
      <c r="M123" s="61">
        <v>4.82258064516129</v>
      </c>
      <c r="N123" s="61">
        <v>5.09375</v>
      </c>
      <c r="O123" s="65">
        <f t="shared" si="2"/>
        <v>4.9049080007262846</v>
      </c>
    </row>
    <row r="124" spans="1:15" ht="24" customHeight="1" thickBot="1" x14ac:dyDescent="0.3">
      <c r="A124" s="67" t="s">
        <v>44</v>
      </c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9"/>
    </row>
    <row r="125" spans="1:15" ht="24" customHeight="1" thickBot="1" x14ac:dyDescent="0.3">
      <c r="A125" s="25" t="s">
        <v>40</v>
      </c>
      <c r="B125" s="26" t="s">
        <v>24</v>
      </c>
      <c r="C125" s="27" t="s">
        <v>7</v>
      </c>
      <c r="D125" s="28" t="s">
        <v>8</v>
      </c>
      <c r="E125" s="28" t="s">
        <v>10</v>
      </c>
      <c r="F125" s="29" t="s">
        <v>0</v>
      </c>
      <c r="G125" s="27" t="s">
        <v>9</v>
      </c>
      <c r="H125" s="29" t="s">
        <v>1</v>
      </c>
      <c r="I125" s="27" t="s">
        <v>2</v>
      </c>
      <c r="J125" s="29" t="s">
        <v>3</v>
      </c>
      <c r="K125" s="27" t="s">
        <v>11</v>
      </c>
      <c r="L125" s="29" t="s">
        <v>5</v>
      </c>
      <c r="M125" s="27" t="s">
        <v>4</v>
      </c>
      <c r="N125" s="28" t="s">
        <v>6</v>
      </c>
      <c r="O125" s="30" t="s">
        <v>39</v>
      </c>
    </row>
    <row r="126" spans="1:15" ht="24" customHeight="1" thickBot="1" x14ac:dyDescent="0.3">
      <c r="A126" s="31" t="s">
        <v>28</v>
      </c>
      <c r="B126" s="32" t="s">
        <v>29</v>
      </c>
      <c r="C126" s="61">
        <v>2.8127737226277385</v>
      </c>
      <c r="D126" s="61">
        <v>2.8818181818181814</v>
      </c>
      <c r="E126" s="61">
        <v>2.8599999999999994</v>
      </c>
      <c r="F126" s="61">
        <v>2.841558441558441</v>
      </c>
      <c r="G126" s="61">
        <v>2.8836538461538455</v>
      </c>
      <c r="H126" s="61">
        <v>2.8826530612244894</v>
      </c>
      <c r="I126" s="61">
        <v>2.8737762237762241</v>
      </c>
      <c r="J126" s="61">
        <v>2.8927966101694924</v>
      </c>
      <c r="K126" s="61">
        <v>2.8827338129496405</v>
      </c>
      <c r="L126" s="61">
        <v>2.87</v>
      </c>
      <c r="M126" s="61">
        <v>2.8852112676056341</v>
      </c>
      <c r="N126" s="61">
        <v>2.8769444444444443</v>
      </c>
      <c r="O126" s="65">
        <f t="shared" ref="O126:O129" si="3">AVERAGE(C126:N126)</f>
        <v>2.8703266343606781</v>
      </c>
    </row>
    <row r="127" spans="1:15" ht="24" customHeight="1" thickBot="1" x14ac:dyDescent="0.3">
      <c r="A127" s="34" t="s">
        <v>25</v>
      </c>
      <c r="B127" s="35" t="s">
        <v>29</v>
      </c>
      <c r="C127" s="61">
        <v>2.7529629629629642</v>
      </c>
      <c r="D127" s="61">
        <v>2.8091836734693874</v>
      </c>
      <c r="E127" s="61">
        <v>2.8015789473684198</v>
      </c>
      <c r="F127" s="61">
        <v>2.7960526315789465</v>
      </c>
      <c r="G127" s="61">
        <v>2.8153846153846143</v>
      </c>
      <c r="H127" s="61">
        <v>2.8386597938144322</v>
      </c>
      <c r="I127" s="61">
        <v>2.7906250000000004</v>
      </c>
      <c r="J127" s="61">
        <v>2.7656779661016948</v>
      </c>
      <c r="K127" s="61">
        <v>2.776618705035971</v>
      </c>
      <c r="L127" s="61">
        <v>2.7612403100775191</v>
      </c>
      <c r="M127" s="61">
        <v>2.7640845070422539</v>
      </c>
      <c r="N127" s="61">
        <v>2.7621495327102799</v>
      </c>
      <c r="O127" s="65">
        <f t="shared" si="3"/>
        <v>2.7861848871288739</v>
      </c>
    </row>
    <row r="128" spans="1:15" ht="24" customHeight="1" thickBot="1" x14ac:dyDescent="0.3">
      <c r="A128" s="31" t="s">
        <v>26</v>
      </c>
      <c r="B128" s="32" t="s">
        <v>29</v>
      </c>
      <c r="C128" s="61">
        <v>2.8671532846715331</v>
      </c>
      <c r="D128" s="61">
        <v>2.9126262626262629</v>
      </c>
      <c r="E128" s="61">
        <v>2.9194736842105264</v>
      </c>
      <c r="F128" s="61">
        <v>2.8828947368421054</v>
      </c>
      <c r="G128" s="61">
        <v>2.9019417475728155</v>
      </c>
      <c r="H128" s="61">
        <v>2.9180412371134015</v>
      </c>
      <c r="I128" s="61">
        <v>2.9076923076923076</v>
      </c>
      <c r="J128" s="61">
        <v>2.9075630252100839</v>
      </c>
      <c r="K128" s="61">
        <v>2.9095070422535212</v>
      </c>
      <c r="L128" s="61">
        <v>2.9134615384615383</v>
      </c>
      <c r="M128" s="61">
        <v>2.926408450704225</v>
      </c>
      <c r="N128" s="61">
        <v>2.8905555555555558</v>
      </c>
      <c r="O128" s="65">
        <f t="shared" si="3"/>
        <v>2.9047765727428234</v>
      </c>
    </row>
    <row r="129" spans="1:15" ht="24" customHeight="1" x14ac:dyDescent="0.25">
      <c r="A129" s="31" t="s">
        <v>27</v>
      </c>
      <c r="B129" s="32" t="s">
        <v>29</v>
      </c>
      <c r="C129" s="61">
        <v>4.9133858267716537</v>
      </c>
      <c r="D129" s="61">
        <v>4.991935483870968</v>
      </c>
      <c r="E129" s="61">
        <v>4.9770114942528734</v>
      </c>
      <c r="F129" s="61">
        <v>4.9000000000000004</v>
      </c>
      <c r="G129" s="61">
        <v>4.953125</v>
      </c>
      <c r="H129" s="61">
        <v>5.0694444444444446</v>
      </c>
      <c r="I129" s="61">
        <v>4.9692307692307693</v>
      </c>
      <c r="J129" s="61">
        <v>5.1127450980392153</v>
      </c>
      <c r="K129" s="61">
        <v>5.1077235772357721</v>
      </c>
      <c r="L129" s="61">
        <v>5.0825892857142856</v>
      </c>
      <c r="M129" s="61">
        <v>5.223140495867769</v>
      </c>
      <c r="N129" s="61">
        <v>5.140625</v>
      </c>
      <c r="O129" s="65">
        <f t="shared" si="3"/>
        <v>5.0367463729523125</v>
      </c>
    </row>
    <row r="130" spans="1:15" ht="23.25" customHeight="1" thickBot="1" x14ac:dyDescent="0.3">
      <c r="A130" s="67" t="s">
        <v>45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9"/>
    </row>
    <row r="131" spans="1:15" ht="24.75" customHeight="1" thickBot="1" x14ac:dyDescent="0.3">
      <c r="A131" s="25" t="s">
        <v>40</v>
      </c>
      <c r="B131" s="26" t="s">
        <v>24</v>
      </c>
      <c r="C131" s="27" t="s">
        <v>7</v>
      </c>
      <c r="D131" s="28" t="s">
        <v>8</v>
      </c>
      <c r="E131" s="28" t="s">
        <v>10</v>
      </c>
      <c r="F131" s="29" t="s">
        <v>0</v>
      </c>
      <c r="G131" s="27" t="s">
        <v>9</v>
      </c>
      <c r="H131" s="29" t="s">
        <v>1</v>
      </c>
      <c r="I131" s="27" t="s">
        <v>2</v>
      </c>
      <c r="J131" s="29" t="s">
        <v>3</v>
      </c>
      <c r="K131" s="27" t="s">
        <v>11</v>
      </c>
      <c r="L131" s="29" t="s">
        <v>5</v>
      </c>
      <c r="M131" s="27" t="s">
        <v>4</v>
      </c>
      <c r="N131" s="28" t="s">
        <v>6</v>
      </c>
      <c r="O131" s="30" t="s">
        <v>39</v>
      </c>
    </row>
    <row r="132" spans="1:15" ht="24.75" customHeight="1" thickBot="1" x14ac:dyDescent="0.3">
      <c r="A132" s="31" t="s">
        <v>28</v>
      </c>
      <c r="B132" s="32" t="s">
        <v>29</v>
      </c>
      <c r="C132" s="61">
        <v>2.8658064516129036</v>
      </c>
      <c r="D132" s="61">
        <v>2.8970198675496692</v>
      </c>
      <c r="E132" s="61">
        <v>3</v>
      </c>
      <c r="F132" s="61">
        <v>2.9</v>
      </c>
      <c r="G132" s="61">
        <v>2.89</v>
      </c>
      <c r="H132" s="61">
        <v>2.77</v>
      </c>
      <c r="I132" s="61">
        <v>2.74</v>
      </c>
      <c r="J132" s="61">
        <v>2.79</v>
      </c>
      <c r="K132" s="61">
        <v>2.88</v>
      </c>
      <c r="L132" s="61">
        <v>2.87</v>
      </c>
      <c r="M132" s="61">
        <v>2.92</v>
      </c>
      <c r="N132" s="61">
        <v>2.88</v>
      </c>
      <c r="O132" s="65">
        <f>AVERAGE(C132:N132)</f>
        <v>2.8669021932635483</v>
      </c>
    </row>
    <row r="133" spans="1:15" ht="23.25" customHeight="1" thickBot="1" x14ac:dyDescent="0.3">
      <c r="A133" s="34" t="s">
        <v>25</v>
      </c>
      <c r="B133" s="35" t="s">
        <v>29</v>
      </c>
      <c r="C133" s="61">
        <v>2.7636363636363637</v>
      </c>
      <c r="D133" s="61">
        <v>2.7923076923076926</v>
      </c>
      <c r="E133" s="61">
        <v>2.65</v>
      </c>
      <c r="F133" s="61">
        <v>2.74</v>
      </c>
      <c r="G133" s="61">
        <v>2.74</v>
      </c>
      <c r="H133" s="61">
        <v>2.72</v>
      </c>
      <c r="I133" s="61">
        <v>2.71</v>
      </c>
      <c r="J133" s="61">
        <v>2.73</v>
      </c>
      <c r="K133" s="61">
        <v>2.8</v>
      </c>
      <c r="L133" s="61">
        <v>2.83</v>
      </c>
      <c r="M133" s="61">
        <v>2.82</v>
      </c>
      <c r="N133" s="61">
        <v>2.83</v>
      </c>
      <c r="O133" s="65">
        <f t="shared" ref="O133:O135" si="4">AVERAGE(C133:N133)</f>
        <v>2.7604953379953385</v>
      </c>
    </row>
    <row r="134" spans="1:15" ht="23.25" customHeight="1" thickBot="1" x14ac:dyDescent="0.3">
      <c r="A134" s="31" t="s">
        <v>26</v>
      </c>
      <c r="B134" s="32" t="s">
        <v>29</v>
      </c>
      <c r="C134" s="61">
        <v>2.8830128205128207</v>
      </c>
      <c r="D134" s="61">
        <v>2.904276315789474</v>
      </c>
      <c r="E134" s="61">
        <v>3</v>
      </c>
      <c r="F134" s="61">
        <v>2.94</v>
      </c>
      <c r="G134" s="61">
        <v>2.91</v>
      </c>
      <c r="H134" s="61">
        <v>2.88</v>
      </c>
      <c r="I134" s="61">
        <v>2.85</v>
      </c>
      <c r="J134" s="61">
        <v>2.84</v>
      </c>
      <c r="K134" s="61">
        <v>2.91</v>
      </c>
      <c r="L134" s="61">
        <v>2.94</v>
      </c>
      <c r="M134" s="61">
        <v>2.91</v>
      </c>
      <c r="N134" s="61">
        <v>2.92</v>
      </c>
      <c r="O134" s="65">
        <f t="shared" si="4"/>
        <v>2.9072740946918585</v>
      </c>
    </row>
    <row r="135" spans="1:15" ht="22.5" customHeight="1" x14ac:dyDescent="0.25">
      <c r="A135" s="31" t="s">
        <v>27</v>
      </c>
      <c r="B135" s="32" t="s">
        <v>29</v>
      </c>
      <c r="C135" s="61">
        <v>5.1721014492753623</v>
      </c>
      <c r="D135" s="61">
        <v>5.2718978102189782</v>
      </c>
      <c r="E135" s="61">
        <v>6</v>
      </c>
      <c r="F135" s="61">
        <v>5.15</v>
      </c>
      <c r="G135" s="61">
        <v>5.2</v>
      </c>
      <c r="H135" s="61">
        <v>4.9800000000000004</v>
      </c>
      <c r="I135" s="61">
        <v>4.8899999999999997</v>
      </c>
      <c r="J135" s="61">
        <v>4.97</v>
      </c>
      <c r="K135" s="61">
        <v>5.29</v>
      </c>
      <c r="L135" s="61">
        <v>5.26</v>
      </c>
      <c r="M135" s="61">
        <v>5.16</v>
      </c>
      <c r="N135" s="61">
        <v>5.22</v>
      </c>
      <c r="O135" s="65">
        <f t="shared" si="4"/>
        <v>5.2136666049578615</v>
      </c>
    </row>
    <row r="136" spans="1:15" ht="27" customHeight="1" thickBot="1" x14ac:dyDescent="0.3">
      <c r="A136" s="67" t="s">
        <v>47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9"/>
    </row>
    <row r="137" spans="1:15" ht="24.75" customHeight="1" thickBot="1" x14ac:dyDescent="0.3">
      <c r="A137" s="25" t="s">
        <v>40</v>
      </c>
      <c r="B137" s="26" t="s">
        <v>24</v>
      </c>
      <c r="C137" s="27" t="s">
        <v>7</v>
      </c>
      <c r="D137" s="28" t="s">
        <v>8</v>
      </c>
      <c r="E137" s="28" t="s">
        <v>10</v>
      </c>
      <c r="F137" s="29" t="s">
        <v>0</v>
      </c>
      <c r="G137" s="27" t="s">
        <v>9</v>
      </c>
      <c r="H137" s="29" t="s">
        <v>1</v>
      </c>
      <c r="I137" s="27" t="s">
        <v>2</v>
      </c>
      <c r="J137" s="29" t="s">
        <v>3</v>
      </c>
      <c r="K137" s="27" t="s">
        <v>11</v>
      </c>
      <c r="L137" s="29" t="s">
        <v>5</v>
      </c>
      <c r="M137" s="27" t="s">
        <v>4</v>
      </c>
      <c r="N137" s="28" t="s">
        <v>6</v>
      </c>
      <c r="O137" s="30" t="s">
        <v>39</v>
      </c>
    </row>
    <row r="138" spans="1:15" ht="24.75" customHeight="1" thickBot="1" x14ac:dyDescent="0.3">
      <c r="A138" s="31" t="s">
        <v>28</v>
      </c>
      <c r="B138" s="32" t="s">
        <v>29</v>
      </c>
      <c r="C138" s="61">
        <v>2.89</v>
      </c>
      <c r="D138" s="61">
        <v>2.9</v>
      </c>
      <c r="E138" s="61">
        <v>2.93</v>
      </c>
      <c r="F138" s="61">
        <v>2.94</v>
      </c>
      <c r="G138" s="61">
        <v>2.9</v>
      </c>
      <c r="H138" s="61">
        <v>2.91</v>
      </c>
      <c r="I138" s="61">
        <v>2.96</v>
      </c>
      <c r="J138" s="61">
        <v>2.92</v>
      </c>
      <c r="K138" s="61">
        <v>2.94</v>
      </c>
      <c r="L138" s="61">
        <v>2.9</v>
      </c>
      <c r="M138" s="61">
        <v>2.91</v>
      </c>
      <c r="N138" s="61">
        <v>2.91</v>
      </c>
      <c r="O138" s="65">
        <f>AVERAGE(C138:N138)</f>
        <v>2.9175000000000004</v>
      </c>
    </row>
    <row r="139" spans="1:15" ht="24.75" customHeight="1" thickBot="1" x14ac:dyDescent="0.3">
      <c r="A139" s="34" t="s">
        <v>25</v>
      </c>
      <c r="B139" s="35" t="s">
        <v>29</v>
      </c>
      <c r="C139" s="61">
        <v>2.81</v>
      </c>
      <c r="D139" s="61">
        <v>2.81</v>
      </c>
      <c r="E139" s="61">
        <v>2.86</v>
      </c>
      <c r="F139" s="61">
        <v>2.89</v>
      </c>
      <c r="G139" s="61">
        <v>2.85</v>
      </c>
      <c r="H139" s="61">
        <v>2.84</v>
      </c>
      <c r="I139" s="61">
        <v>2.86</v>
      </c>
      <c r="J139" s="61">
        <v>2.88</v>
      </c>
      <c r="K139" s="61">
        <v>2.85</v>
      </c>
      <c r="L139" s="61">
        <v>2.81</v>
      </c>
      <c r="M139" s="61">
        <v>2.83</v>
      </c>
      <c r="N139" s="61">
        <v>2.86</v>
      </c>
      <c r="O139" s="65">
        <f t="shared" ref="O139:O141" si="5">AVERAGE(C139:N139)</f>
        <v>2.8458333333333332</v>
      </c>
    </row>
    <row r="140" spans="1:15" ht="24.75" customHeight="1" thickBot="1" x14ac:dyDescent="0.3">
      <c r="A140" s="31" t="s">
        <v>26</v>
      </c>
      <c r="B140" s="32" t="s">
        <v>29</v>
      </c>
      <c r="C140" s="61">
        <v>2.94</v>
      </c>
      <c r="D140" s="61">
        <v>2.97</v>
      </c>
      <c r="E140" s="61">
        <v>2.98</v>
      </c>
      <c r="F140" s="61">
        <v>2.98</v>
      </c>
      <c r="G140" s="61">
        <v>2.93</v>
      </c>
      <c r="H140" s="61">
        <v>2.93</v>
      </c>
      <c r="I140" s="61">
        <v>2.99</v>
      </c>
      <c r="J140" s="61">
        <v>2.94</v>
      </c>
      <c r="K140" s="61">
        <v>2.97</v>
      </c>
      <c r="L140" s="61">
        <v>2.94</v>
      </c>
      <c r="M140" s="61">
        <v>2.92</v>
      </c>
      <c r="N140" s="61">
        <v>2.94</v>
      </c>
      <c r="O140" s="65">
        <f t="shared" si="5"/>
        <v>2.9525000000000001</v>
      </c>
    </row>
    <row r="141" spans="1:15" ht="24" customHeight="1" x14ac:dyDescent="0.25">
      <c r="A141" s="31" t="s">
        <v>27</v>
      </c>
      <c r="B141" s="32" t="s">
        <v>29</v>
      </c>
      <c r="C141" s="61">
        <v>5.33</v>
      </c>
      <c r="D141" s="61">
        <v>5.32</v>
      </c>
      <c r="E141" s="61">
        <v>5.34</v>
      </c>
      <c r="F141" s="61">
        <v>5.31</v>
      </c>
      <c r="G141" s="61">
        <v>5.22</v>
      </c>
      <c r="H141" s="61">
        <v>5.36</v>
      </c>
      <c r="I141" s="61">
        <v>5.33</v>
      </c>
      <c r="J141" s="61">
        <v>5.35</v>
      </c>
      <c r="K141" s="61">
        <v>5.32</v>
      </c>
      <c r="L141" s="61">
        <v>5.2</v>
      </c>
      <c r="M141" s="61">
        <v>5.25</v>
      </c>
      <c r="N141" s="61">
        <v>5.38</v>
      </c>
      <c r="O141" s="65">
        <f t="shared" si="5"/>
        <v>5.309166666666667</v>
      </c>
    </row>
    <row r="142" spans="1:15" ht="3.75" customHeight="1" x14ac:dyDescent="0.25">
      <c r="A142" s="45"/>
      <c r="B142" s="45"/>
      <c r="C142" s="45"/>
      <c r="D142" s="45"/>
      <c r="E142" s="45"/>
      <c r="F142" s="45"/>
      <c r="G142" s="45"/>
      <c r="H142" s="46"/>
      <c r="I142" s="45"/>
      <c r="J142" s="45"/>
      <c r="K142" s="45"/>
      <c r="L142" s="45"/>
      <c r="M142" s="45"/>
      <c r="N142" s="45"/>
      <c r="O142" s="45"/>
    </row>
    <row r="143" spans="1:15" ht="27" customHeight="1" x14ac:dyDescent="0.25">
      <c r="A143" s="66" t="s">
        <v>48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</row>
    <row r="144" spans="1:15" ht="25.5" customHeight="1" thickBot="1" x14ac:dyDescent="0.3">
      <c r="A144" s="39" t="s">
        <v>40</v>
      </c>
      <c r="B144" s="40" t="s">
        <v>24</v>
      </c>
      <c r="C144" s="41" t="s">
        <v>7</v>
      </c>
      <c r="D144" s="42" t="s">
        <v>8</v>
      </c>
      <c r="E144" s="42" t="s">
        <v>10</v>
      </c>
      <c r="F144" s="43" t="s">
        <v>0</v>
      </c>
      <c r="G144" s="41" t="s">
        <v>9</v>
      </c>
      <c r="H144" s="43" t="s">
        <v>1</v>
      </c>
      <c r="I144" s="41" t="s">
        <v>2</v>
      </c>
      <c r="J144" s="43" t="s">
        <v>3</v>
      </c>
      <c r="K144" s="41" t="s">
        <v>11</v>
      </c>
      <c r="L144" s="43" t="s">
        <v>5</v>
      </c>
      <c r="M144" s="41" t="s">
        <v>4</v>
      </c>
      <c r="N144" s="42" t="s">
        <v>6</v>
      </c>
      <c r="O144" s="44" t="s">
        <v>39</v>
      </c>
    </row>
    <row r="145" spans="1:15" ht="24.75" customHeight="1" thickBot="1" x14ac:dyDescent="0.3">
      <c r="A145" s="31" t="s">
        <v>28</v>
      </c>
      <c r="B145" s="32" t="s">
        <v>29</v>
      </c>
      <c r="C145" s="61">
        <v>2.94</v>
      </c>
      <c r="D145" s="61">
        <v>2.99</v>
      </c>
      <c r="E145" s="61">
        <v>3.03</v>
      </c>
      <c r="F145" s="61">
        <v>3.03</v>
      </c>
      <c r="G145" s="61">
        <v>3.06</v>
      </c>
      <c r="H145" s="61">
        <v>3.05</v>
      </c>
      <c r="I145" s="61">
        <v>3.07</v>
      </c>
      <c r="J145" s="61">
        <v>3.08</v>
      </c>
      <c r="K145" s="61">
        <v>3.1069182390000001</v>
      </c>
      <c r="L145" s="61">
        <v>3.0257309939999999</v>
      </c>
      <c r="M145" s="61">
        <v>3.1019354840000002</v>
      </c>
      <c r="N145" s="61">
        <v>3.1807913669999999</v>
      </c>
      <c r="O145" s="65">
        <f>AVERAGE(C145:N145)</f>
        <v>3.0554480069999994</v>
      </c>
    </row>
    <row r="146" spans="1:15" ht="24.75" customHeight="1" thickBot="1" x14ac:dyDescent="0.3">
      <c r="A146" s="34" t="s">
        <v>25</v>
      </c>
      <c r="B146" s="35" t="s">
        <v>29</v>
      </c>
      <c r="C146" s="61">
        <v>2.85</v>
      </c>
      <c r="D146" s="61">
        <v>2.9</v>
      </c>
      <c r="E146" s="61">
        <v>2.93</v>
      </c>
      <c r="F146" s="61">
        <v>2.95</v>
      </c>
      <c r="G146" s="61">
        <v>2.96</v>
      </c>
      <c r="H146" s="61">
        <v>2.97</v>
      </c>
      <c r="I146" s="61">
        <v>3.01</v>
      </c>
      <c r="J146" s="61">
        <v>3.02</v>
      </c>
      <c r="K146" s="61">
        <v>3.0201923079999999</v>
      </c>
      <c r="L146" s="61">
        <v>2.9595321640000001</v>
      </c>
      <c r="M146" s="61">
        <v>2.9552287580000001</v>
      </c>
      <c r="N146" s="61">
        <v>3.0182014389999998</v>
      </c>
      <c r="O146" s="65">
        <f t="shared" ref="O146:O148" si="6">AVERAGE(C146:N146)</f>
        <v>2.9619295557499998</v>
      </c>
    </row>
    <row r="147" spans="1:15" ht="24.75" customHeight="1" thickBot="1" x14ac:dyDescent="0.3">
      <c r="A147" s="31" t="s">
        <v>26</v>
      </c>
      <c r="B147" s="32" t="s">
        <v>29</v>
      </c>
      <c r="C147" s="61">
        <v>2.96</v>
      </c>
      <c r="D147" s="61">
        <v>3.01</v>
      </c>
      <c r="E147" s="61">
        <v>3.03</v>
      </c>
      <c r="F147" s="61">
        <v>3.08</v>
      </c>
      <c r="G147" s="61">
        <v>3.06</v>
      </c>
      <c r="H147" s="61">
        <v>3.07</v>
      </c>
      <c r="I147" s="61">
        <v>3.07</v>
      </c>
      <c r="J147" s="61">
        <v>3.08</v>
      </c>
      <c r="K147" s="61">
        <v>3.0838607589999998</v>
      </c>
      <c r="L147" s="61">
        <v>3.0799418599999999</v>
      </c>
      <c r="M147" s="61">
        <v>3.0861290320000001</v>
      </c>
      <c r="N147" s="61">
        <v>3.1679856119999998</v>
      </c>
      <c r="O147" s="65">
        <f t="shared" si="6"/>
        <v>3.0648264385833337</v>
      </c>
    </row>
    <row r="148" spans="1:15" ht="24.75" customHeight="1" x14ac:dyDescent="0.25">
      <c r="A148" s="31" t="s">
        <v>27</v>
      </c>
      <c r="B148" s="32" t="s">
        <v>29</v>
      </c>
      <c r="C148" s="61">
        <v>5.34</v>
      </c>
      <c r="D148" s="61">
        <v>5.56</v>
      </c>
      <c r="E148" s="61">
        <v>5.45</v>
      </c>
      <c r="F148" s="61">
        <v>5.67</v>
      </c>
      <c r="G148" s="61">
        <v>5.6</v>
      </c>
      <c r="H148" s="61">
        <v>5.48</v>
      </c>
      <c r="I148" s="61">
        <v>5.43</v>
      </c>
      <c r="J148" s="61">
        <v>5.47</v>
      </c>
      <c r="K148" s="61">
        <v>5.4729299359999999</v>
      </c>
      <c r="L148" s="61">
        <v>5.4847305390000001</v>
      </c>
      <c r="M148" s="61">
        <v>5.6845394740000001</v>
      </c>
      <c r="N148" s="61">
        <v>5.5089928060000002</v>
      </c>
      <c r="O148" s="65">
        <f t="shared" si="6"/>
        <v>5.5125993962499988</v>
      </c>
    </row>
    <row r="149" spans="1:15" ht="28.5" customHeight="1" x14ac:dyDescent="0.25">
      <c r="A149" s="66" t="s">
        <v>50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</row>
    <row r="150" spans="1:15" ht="13.8" thickBot="1" x14ac:dyDescent="0.3">
      <c r="A150" s="39" t="s">
        <v>40</v>
      </c>
      <c r="B150" s="40" t="s">
        <v>24</v>
      </c>
      <c r="C150" s="41" t="s">
        <v>7</v>
      </c>
      <c r="D150" s="42" t="s">
        <v>8</v>
      </c>
      <c r="E150" s="42" t="s">
        <v>10</v>
      </c>
      <c r="F150" s="43" t="s">
        <v>0</v>
      </c>
      <c r="G150" s="41" t="s">
        <v>9</v>
      </c>
      <c r="H150" s="43" t="s">
        <v>1</v>
      </c>
      <c r="I150" s="41" t="s">
        <v>2</v>
      </c>
      <c r="J150" s="43" t="s">
        <v>3</v>
      </c>
      <c r="K150" s="41" t="s">
        <v>11</v>
      </c>
      <c r="L150" s="43" t="s">
        <v>5</v>
      </c>
      <c r="M150" s="41" t="s">
        <v>4</v>
      </c>
      <c r="N150" s="42" t="s">
        <v>6</v>
      </c>
      <c r="O150" s="44" t="s">
        <v>39</v>
      </c>
    </row>
    <row r="151" spans="1:15" ht="25.2" customHeight="1" thickBot="1" x14ac:dyDescent="0.3">
      <c r="A151" s="31" t="s">
        <v>28</v>
      </c>
      <c r="B151" s="32" t="s">
        <v>29</v>
      </c>
      <c r="C151" s="61">
        <v>3.1213872829999998</v>
      </c>
      <c r="D151" s="61">
        <v>3.1478260869999999</v>
      </c>
      <c r="E151" s="61">
        <v>3.189460784</v>
      </c>
      <c r="F151" s="61"/>
      <c r="G151" s="61"/>
      <c r="H151" s="61"/>
      <c r="I151" s="61"/>
      <c r="J151" s="61"/>
      <c r="K151" s="61"/>
      <c r="L151" s="61"/>
      <c r="M151" s="61"/>
      <c r="N151" s="61"/>
      <c r="O151" s="65">
        <f>AVERAGE(C151:N151)</f>
        <v>3.1528913846666664</v>
      </c>
    </row>
    <row r="152" spans="1:15" ht="25.2" customHeight="1" thickBot="1" x14ac:dyDescent="0.3">
      <c r="A152" s="34" t="s">
        <v>25</v>
      </c>
      <c r="B152" s="35" t="s">
        <v>29</v>
      </c>
      <c r="C152" s="61">
        <v>2.9802857139999999</v>
      </c>
      <c r="D152" s="61">
        <v>2.9903726709999998</v>
      </c>
      <c r="E152" s="61">
        <v>3.0791584159999998</v>
      </c>
      <c r="F152" s="61"/>
      <c r="G152" s="61"/>
      <c r="H152" s="61"/>
      <c r="I152" s="61"/>
      <c r="J152" s="61"/>
      <c r="K152" s="61"/>
      <c r="L152" s="61"/>
      <c r="M152" s="61"/>
      <c r="N152" s="61"/>
      <c r="O152" s="65">
        <f t="shared" ref="O152:O154" si="7">AVERAGE(C152:N152)</f>
        <v>3.0166056003333335</v>
      </c>
    </row>
    <row r="153" spans="1:15" ht="25.2" customHeight="1" thickBot="1" x14ac:dyDescent="0.3">
      <c r="A153" s="31" t="s">
        <v>26</v>
      </c>
      <c r="B153" s="32" t="s">
        <v>29</v>
      </c>
      <c r="C153" s="61">
        <v>3.0782857140000002</v>
      </c>
      <c r="D153" s="61">
        <v>3.1134374999999999</v>
      </c>
      <c r="E153" s="61">
        <v>3.1712254899999999</v>
      </c>
      <c r="F153" s="61"/>
      <c r="G153" s="61"/>
      <c r="H153" s="61"/>
      <c r="I153" s="61"/>
      <c r="J153" s="61"/>
      <c r="K153" s="61"/>
      <c r="L153" s="61"/>
      <c r="M153" s="61"/>
      <c r="N153" s="61"/>
      <c r="O153" s="65">
        <f t="shared" si="7"/>
        <v>3.120982901333333</v>
      </c>
    </row>
    <row r="154" spans="1:15" ht="24.6" customHeight="1" x14ac:dyDescent="0.25">
      <c r="A154" s="31" t="s">
        <v>27</v>
      </c>
      <c r="B154" s="32" t="s">
        <v>29</v>
      </c>
      <c r="C154" s="61">
        <v>5.5742857140000002</v>
      </c>
      <c r="D154" s="61">
        <v>5.5453124999999996</v>
      </c>
      <c r="E154" s="61">
        <v>5.7242647059999996</v>
      </c>
      <c r="F154" s="61"/>
      <c r="G154" s="61"/>
      <c r="H154" s="61"/>
      <c r="I154" s="61"/>
      <c r="J154" s="61"/>
      <c r="K154" s="61"/>
      <c r="L154" s="61"/>
      <c r="M154" s="61"/>
      <c r="N154" s="61"/>
      <c r="O154" s="65">
        <f t="shared" si="7"/>
        <v>5.6146209733333334</v>
      </c>
    </row>
    <row r="156" spans="1:15" ht="25.8" customHeight="1" x14ac:dyDescent="0.3">
      <c r="A156" s="36" t="s">
        <v>51</v>
      </c>
    </row>
  </sheetData>
  <mergeCells count="32">
    <mergeCell ref="A46:O46"/>
    <mergeCell ref="A16:O16"/>
    <mergeCell ref="A22:O22"/>
    <mergeCell ref="A28:O28"/>
    <mergeCell ref="A34:O34"/>
    <mergeCell ref="A40:O40"/>
    <mergeCell ref="A2:N2"/>
    <mergeCell ref="A3:N3"/>
    <mergeCell ref="A4:N4"/>
    <mergeCell ref="A9:N9"/>
    <mergeCell ref="A10:N10"/>
    <mergeCell ref="A5:N5"/>
    <mergeCell ref="A6:N6"/>
    <mergeCell ref="A7:N7"/>
    <mergeCell ref="A8:N8"/>
    <mergeCell ref="A112:O112"/>
    <mergeCell ref="A118:O118"/>
    <mergeCell ref="A52:O52"/>
    <mergeCell ref="A58:O58"/>
    <mergeCell ref="A64:O64"/>
    <mergeCell ref="A70:O70"/>
    <mergeCell ref="A106:O106"/>
    <mergeCell ref="A76:O76"/>
    <mergeCell ref="A82:O82"/>
    <mergeCell ref="A88:O88"/>
    <mergeCell ref="A94:O94"/>
    <mergeCell ref="A100:O100"/>
    <mergeCell ref="A149:O149"/>
    <mergeCell ref="A143:O143"/>
    <mergeCell ref="A136:O136"/>
    <mergeCell ref="A130:O130"/>
    <mergeCell ref="A124:O124"/>
  </mergeCells>
  <phoneticPr fontId="3" type="noConversion"/>
  <pageMargins left="1.1811023622047245" right="0.74803149606299213" top="0.19685039370078741" bottom="0.15748031496062992" header="0.19685039370078741" footer="0"/>
  <pageSetup scale="50" orientation="landscape" horizontalDpi="1200" verticalDpi="1200" r:id="rId1"/>
  <headerFooter alignWithMargins="0"/>
  <drawing r:id="rId2"/>
  <tableParts count="18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CERDO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2016-02-03T19:56:31Z</cp:lastPrinted>
  <dcterms:created xsi:type="dcterms:W3CDTF">2008-01-22T14:08:16Z</dcterms:created>
  <dcterms:modified xsi:type="dcterms:W3CDTF">2023-04-14T15:09:13Z</dcterms:modified>
</cp:coreProperties>
</file>