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17496" windowHeight="11016"/>
  </bookViews>
  <sheets>
    <sheet name="PRODUCTOS LACTEOS" sheetId="1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<sst xmlns="http://schemas.openxmlformats.org/spreadsheetml/2006/main" count="84" uniqueCount="28">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</sst>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6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43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43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43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43" fontId="7" fillId="7" borderId="1" xfId="2" applyFont="1" applyFill="1" applyBorder="1" applyAlignment="1"/>
    <xf numFmtId="43" fontId="7" fillId="4" borderId="1" xfId="2" applyFont="1" applyFill="1" applyBorder="1" applyAlignment="1"/>
    <xf numFmtId="43" fontId="7" fillId="7" borderId="1" xfId="2" applyFont="1" applyFill="1" applyBorder="1" applyAlignment="1">
      <alignment horizontal="center"/>
    </xf>
    <xf numFmtId="43" fontId="7" fillId="4" borderId="1" xfId="2" applyFont="1" applyFill="1" applyBorder="1" applyAlignment="1">
      <alignment horizontal="center"/>
    </xf>
    <xf numFmtId="43" fontId="7" fillId="7" borderId="1" xfId="2" applyFont="1" applyFill="1" applyBorder="1"/>
    <xf numFmtId="43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43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43" fontId="28" fillId="4" borderId="1" xfId="2" applyNumberFormat="1" applyFont="1" applyFill="1" applyBorder="1" applyAlignment="1"/>
    <xf numFmtId="43" fontId="0" fillId="0" borderId="1" xfId="2" applyFont="1" applyBorder="1"/>
    <xf numFmtId="43" fontId="28" fillId="4" borderId="1" xfId="2" applyNumberFormat="1" applyFont="1" applyFill="1" applyBorder="1"/>
    <xf numFmtId="43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6" borderId="0" xfId="3" applyFont="1" applyFill="1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zoomScaleNormal="100" workbookViewId="0">
      <selection activeCell="D83" sqref="D83"/>
    </sheetView>
  </sheetViews>
  <sheetFormatPr baseColWidth="10" defaultColWidth="9.109375" defaultRowHeight="13.2" x14ac:dyDescent="0.25"/>
  <cols>
    <col min="1" max="9" width="11.44140625"/>
    <col min="10" max="10" width="13.44140625" customWidth="1"/>
    <col min="11" max="13" width="11.44140625"/>
    <col min="14" max="14" width="15.44140625" customWidth="1"/>
    <col min="15" max="15" width="12.88671875" customWidth="1"/>
    <col min="16" max="16" width="12.109375" customWidth="1"/>
    <col min="17" max="19" width="13.109375" customWidth="1"/>
  </cols>
  <sheetData>
    <row r="1" spans="1:16" ht="21.75" customHeight="1" x14ac:dyDescent="0.3">
      <c r="A1" s="1"/>
    </row>
    <row r="2" spans="1:16" ht="17.399999999999999" x14ac:dyDescent="0.3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</row>
    <row r="3" spans="1:16" ht="17.399999999999999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1:16" ht="17.399999999999999" x14ac:dyDescent="0.3">
      <c r="A4" s="62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2"/>
    </row>
    <row r="5" spans="1:16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6" ht="17.399999999999999" x14ac:dyDescent="0.3">
      <c r="A6" s="62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"/>
      <c r="P6" s="2"/>
    </row>
    <row r="7" spans="1:16" ht="21" customHeight="1" x14ac:dyDescent="0.3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"/>
      <c r="P7" s="2"/>
    </row>
    <row r="8" spans="1:16" ht="19.5" customHeight="1" x14ac:dyDescent="0.3">
      <c r="A8" s="61" t="s">
        <v>20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"/>
      <c r="P8" s="4"/>
    </row>
    <row r="9" spans="1:16" ht="23.25" customHeight="1" x14ac:dyDescent="0.25">
      <c r="A9" s="61" t="s">
        <v>27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ht="21.75" customHeight="1" x14ac:dyDescent="0.3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5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3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/>
      <c r="F35" s="53"/>
      <c r="G35" s="53"/>
      <c r="H35" s="53"/>
      <c r="I35" s="53"/>
      <c r="J35" s="53"/>
      <c r="K35" s="53"/>
      <c r="L35" s="53"/>
      <c r="M35" s="53"/>
      <c r="N35" s="60">
        <f t="shared" si="1"/>
        <v>4.1979889689999998</v>
      </c>
    </row>
    <row r="36" spans="1:14" ht="24.75" customHeight="1" x14ac:dyDescent="0.3">
      <c r="A36" s="8"/>
    </row>
    <row r="37" spans="1:14" ht="24.75" customHeight="1" x14ac:dyDescent="0.35">
      <c r="A37" s="65" t="s">
        <v>23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25"/>
    </row>
    <row r="38" spans="1:14" ht="19.5" customHeight="1" x14ac:dyDescent="0.25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/>
      <c r="F47" s="54"/>
      <c r="G47" s="54"/>
      <c r="H47" s="54"/>
      <c r="I47" s="54"/>
      <c r="J47" s="54"/>
      <c r="K47" s="54"/>
      <c r="L47" s="54"/>
      <c r="M47" s="54"/>
      <c r="N47" s="55">
        <f>AVERAGE(B47:M47)</f>
        <v>5.4160003503333334</v>
      </c>
    </row>
    <row r="48" spans="1:14" ht="24.75" customHeight="1" x14ac:dyDescent="0.3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" x14ac:dyDescent="0.35">
      <c r="A49" s="65" t="s">
        <v>18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25"/>
    </row>
    <row r="50" spans="1:14" ht="19.5" customHeight="1" x14ac:dyDescent="0.25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/>
      <c r="F59" s="54"/>
      <c r="G59" s="54"/>
      <c r="H59" s="54"/>
      <c r="I59" s="54"/>
      <c r="J59" s="54"/>
      <c r="K59" s="54"/>
      <c r="L59" s="54"/>
      <c r="M59" s="54"/>
      <c r="N59" s="56">
        <f>AVERAGE(Tabla134414298953813513613713813914014114214314414514614714814915015115215315415622[[#This Row],[ENERO]:[DICIEMBRE]])</f>
        <v>3.0091171190000003</v>
      </c>
    </row>
    <row r="60" spans="1:14" x14ac:dyDescent="0.25">
      <c r="N60" s="26"/>
    </row>
    <row r="61" spans="1:14" ht="20.25" customHeight="1" x14ac:dyDescent="0.35">
      <c r="A61" s="65" t="s">
        <v>22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25"/>
    </row>
    <row r="62" spans="1:14" ht="20.25" customHeight="1" x14ac:dyDescent="0.25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399999999999999" customHeight="1" x14ac:dyDescent="0.25">
      <c r="A71" s="38">
        <v>2023</v>
      </c>
      <c r="B71" s="57">
        <v>2.6027203069999998</v>
      </c>
      <c r="C71" s="57">
        <v>2.7013899609999998</v>
      </c>
      <c r="D71" s="57">
        <v>2.7611377250000002</v>
      </c>
      <c r="E71" s="57"/>
      <c r="F71" s="57"/>
      <c r="G71" s="57"/>
      <c r="H71" s="57"/>
      <c r="I71" s="57"/>
      <c r="J71" s="57"/>
      <c r="K71" s="57"/>
      <c r="L71" s="57"/>
      <c r="M71" s="57"/>
      <c r="N71" s="59">
        <f>AVERAGE(Tabla1344142989538135136137138139140141142143144145146147148149150151152153154156157158[[#This Row],[ENERO]:[DICIEMBRE]])</f>
        <v>2.6884159976666666</v>
      </c>
    </row>
    <row r="73" spans="1:14" ht="20.25" customHeight="1" x14ac:dyDescent="0.35">
      <c r="A73" s="65" t="s">
        <v>24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25"/>
    </row>
    <row r="74" spans="1:14" ht="20.25" customHeight="1" x14ac:dyDescent="0.25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/>
      <c r="F83" s="54"/>
      <c r="G83" s="54"/>
      <c r="H83" s="54"/>
      <c r="I83" s="54"/>
      <c r="J83" s="54"/>
      <c r="K83" s="54"/>
      <c r="L83" s="54"/>
      <c r="M83" s="54"/>
      <c r="N83" s="58">
        <f>AVERAGE(Tabla1344142989538135136137138139140141142143144145146147148149150151152153154156157158159160161[[#This Row],[ENERO]:[DICIEMBRE]])</f>
        <v>2.081087719333333</v>
      </c>
    </row>
    <row r="85" spans="1:14" ht="22.5" customHeight="1" x14ac:dyDescent="0.3">
      <c r="A85" s="8" t="s">
        <v>26</v>
      </c>
    </row>
    <row r="86" spans="1:14" ht="23.25" customHeight="1" x14ac:dyDescent="0.3">
      <c r="A86" s="8" t="s">
        <v>25</v>
      </c>
    </row>
  </sheetData>
  <mergeCells count="12">
    <mergeCell ref="A49:M49"/>
    <mergeCell ref="A61:M61"/>
    <mergeCell ref="A37:M37"/>
    <mergeCell ref="A73:M73"/>
    <mergeCell ref="A9:N9"/>
    <mergeCell ref="A7:N7"/>
    <mergeCell ref="A8:N8"/>
    <mergeCell ref="A2:N2"/>
    <mergeCell ref="A3:N3"/>
    <mergeCell ref="A4:N4"/>
    <mergeCell ref="A5:N5"/>
    <mergeCell ref="A6:N6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2023-04-14T16:31:08Z</dcterms:modified>
</cp:coreProperties>
</file>