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1785" yWindow="105" windowWidth="11445" windowHeight="11010"/>
  </bookViews>
  <sheets>
    <sheet name="CACAO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1" l="1"/>
  <c r="N27" i="1" l="1"/>
  <c r="N26" i="1" l="1"/>
  <c r="N25" i="1" l="1"/>
  <c r="N23" i="1" l="1"/>
  <c r="N24" i="1" l="1"/>
  <c r="N12" i="1" l="1"/>
  <c r="N13" i="1"/>
  <c r="N14" i="1"/>
  <c r="N15" i="1"/>
  <c r="N16" i="1"/>
  <c r="N17" i="1"/>
  <c r="N18" i="1"/>
  <c r="N19" i="1"/>
  <c r="N20" i="1"/>
  <c r="N21" i="1"/>
  <c r="N22" i="1"/>
  <c r="N11" i="1"/>
</calcChain>
</file>

<file path=xl/sharedStrings.xml><?xml version="1.0" encoding="utf-8"?>
<sst xmlns="http://schemas.openxmlformats.org/spreadsheetml/2006/main" count="22" uniqueCount="22">
  <si>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</si>
  <si>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</si>
  <si>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</si>
  <si>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</si>
  <si>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</si>
  <si>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</si>
  <si>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</si>
  <si>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</si>
  <si>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</si>
  <si>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</si>
  <si>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</si>
  <si>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</si>
  <si>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</si>
  <si>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</si>
  <si>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</si>
  <si>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</si>
  <si>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</si>
  <si>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DÓLARES/QUINTAL</t>
  </si>
  <si>
    <t>DEPARTAMENTO DE INVESTIGACION DE PRECIOS</t>
  </si>
  <si>
    <t>RETROSPECTIVA DE PRECIOS PROMEDIO  MENSUALES AL MAYORISTA  DE CACAO</t>
  </si>
  <si>
    <t xml:space="preserve">
FUENTE:  DGEA-MAG</t>
  </si>
  <si>
    <t>PERÍODO: 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</si>
</sst>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1" fillId="0" borderId="0" xfId="1"/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2" fontId="13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2" fillId="0" borderId="0" xfId="0" applyFont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/>
    <xf numFmtId="2" fontId="19" fillId="0" borderId="0" xfId="0" applyNumberFormat="1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right" vertical="center"/>
    </xf>
    <xf numFmtId="2" fontId="19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</cellXfs>
  <cellStyles count="2">
    <cellStyle name="Encabezado 4" xfId="1" builtinId="19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976745</xdr:colOff>
      <xdr:row>3</xdr:row>
      <xdr:rowOff>200025</xdr:rowOff>
    </xdr:to>
    <xdr:pic>
      <xdr:nvPicPr>
        <xdr:cNvPr id="11" name="10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0:N28" headerRowDxfId="15" dataDxfId="14">
  <tableColumns count="14">
    <tableColumn id="1" name="AÑO" totalsRowLabel="Total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totalsRowFunction="sum" dataDxfId="0">
      <calculatedColumnFormula>AVERAGE(B11:M11)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C1" zoomScaleNormal="100" workbookViewId="0">
      <selection activeCell="K28" sqref="K28"/>
    </sheetView>
  </sheetViews>
  <sheetFormatPr baseColWidth="10" defaultColWidth="11.42578125" defaultRowHeight="15" x14ac:dyDescent="0.25"/>
  <cols>
    <col min="1" max="1" width="12.42578125" customWidth="1"/>
    <col min="2" max="14" width="17.7109375" customWidth="1"/>
  </cols>
  <sheetData>
    <row r="1" spans="1:16" x14ac:dyDescent="0.25">
      <c r="A1" s="4"/>
    </row>
    <row r="2" spans="1:16" ht="18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1:16" ht="1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"/>
    </row>
    <row r="4" spans="1:16" ht="18" x14ac:dyDescent="0.25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"/>
    </row>
    <row r="5" spans="1:16" ht="12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"/>
    </row>
    <row r="6" spans="1:16" ht="18" x14ac:dyDescent="0.25">
      <c r="A6" s="30" t="s">
        <v>19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"/>
      <c r="P6" s="1"/>
    </row>
    <row r="7" spans="1:16" ht="18" customHeight="1" x14ac:dyDescent="0.25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1"/>
      <c r="P7" s="1"/>
    </row>
    <row r="8" spans="1:16" ht="18" x14ac:dyDescent="0.25">
      <c r="A8" s="29" t="s">
        <v>17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"/>
      <c r="P8" s="3"/>
    </row>
    <row r="9" spans="1:16" ht="18" customHeight="1" x14ac:dyDescent="0.25">
      <c r="A9" s="29" t="s">
        <v>21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6" ht="30" customHeight="1" x14ac:dyDescent="0.25">
      <c r="A10" s="5" t="s">
        <v>16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6" ht="30" customHeight="1" x14ac:dyDescent="0.25">
      <c r="A11" s="17">
        <v>2006</v>
      </c>
      <c r="B11" s="6">
        <v>90</v>
      </c>
      <c r="C11" s="6">
        <v>82</v>
      </c>
      <c r="D11" s="6">
        <v>80</v>
      </c>
      <c r="E11" s="6">
        <v>80</v>
      </c>
      <c r="F11" s="6">
        <v>82</v>
      </c>
      <c r="G11" s="6">
        <v>80</v>
      </c>
      <c r="H11" s="6">
        <v>80</v>
      </c>
      <c r="I11" s="6">
        <v>85</v>
      </c>
      <c r="J11" s="6">
        <v>85</v>
      </c>
      <c r="K11" s="6">
        <v>90</v>
      </c>
      <c r="L11" s="6">
        <v>88</v>
      </c>
      <c r="M11" s="6">
        <v>87</v>
      </c>
      <c r="N11" s="7">
        <f>AVERAGE(B11:M11)</f>
        <v>84.083333333333329</v>
      </c>
    </row>
    <row r="12" spans="1:16" ht="30" customHeight="1" x14ac:dyDescent="0.25">
      <c r="A12" s="17">
        <v>2007</v>
      </c>
      <c r="B12" s="6">
        <v>90</v>
      </c>
      <c r="C12" s="6">
        <v>97</v>
      </c>
      <c r="D12" s="6">
        <v>98</v>
      </c>
      <c r="E12" s="6">
        <v>97</v>
      </c>
      <c r="F12" s="6">
        <v>118</v>
      </c>
      <c r="G12" s="6">
        <v>124</v>
      </c>
      <c r="H12" s="6">
        <v>147</v>
      </c>
      <c r="I12" s="6">
        <v>148</v>
      </c>
      <c r="J12" s="6">
        <v>139</v>
      </c>
      <c r="K12" s="6">
        <v>131</v>
      </c>
      <c r="L12" s="6">
        <v>120</v>
      </c>
      <c r="M12" s="6">
        <v>120</v>
      </c>
      <c r="N12" s="7">
        <f t="shared" ref="N12:N22" si="0">AVERAGE(B12:M12)</f>
        <v>119.08333333333333</v>
      </c>
    </row>
    <row r="13" spans="1:16" ht="30" customHeight="1" x14ac:dyDescent="0.25">
      <c r="A13" s="17">
        <v>2008</v>
      </c>
      <c r="B13" s="6">
        <v>115</v>
      </c>
      <c r="C13" s="6">
        <v>129.5</v>
      </c>
      <c r="D13" s="6">
        <v>128.33000000000001</v>
      </c>
      <c r="E13" s="6">
        <v>145</v>
      </c>
      <c r="F13" s="6">
        <v>160.25</v>
      </c>
      <c r="G13" s="6">
        <v>151.25</v>
      </c>
      <c r="H13" s="6">
        <v>145</v>
      </c>
      <c r="I13" s="6">
        <v>160.25</v>
      </c>
      <c r="J13" s="6">
        <v>151.25</v>
      </c>
      <c r="K13" s="6">
        <v>167.5</v>
      </c>
      <c r="L13" s="6">
        <v>143.75</v>
      </c>
      <c r="M13" s="6">
        <v>140</v>
      </c>
      <c r="N13" s="7">
        <f t="shared" si="0"/>
        <v>144.75666666666666</v>
      </c>
    </row>
    <row r="14" spans="1:16" ht="30" customHeight="1" x14ac:dyDescent="0.25">
      <c r="A14" s="17">
        <v>2009</v>
      </c>
      <c r="B14" s="6">
        <v>135</v>
      </c>
      <c r="C14" s="6">
        <v>140.5</v>
      </c>
      <c r="D14" s="6">
        <v>141.25</v>
      </c>
      <c r="E14" s="6">
        <v>141.66999999999999</v>
      </c>
      <c r="F14" s="6">
        <v>137.5</v>
      </c>
      <c r="G14" s="6">
        <v>136</v>
      </c>
      <c r="H14" s="6">
        <v>128.75</v>
      </c>
      <c r="I14" s="6">
        <v>126.67</v>
      </c>
      <c r="J14" s="6">
        <v>123.75</v>
      </c>
      <c r="K14" s="6">
        <v>120</v>
      </c>
      <c r="L14" s="6">
        <v>126</v>
      </c>
      <c r="M14" s="6">
        <v>125</v>
      </c>
      <c r="N14" s="7">
        <f t="shared" si="0"/>
        <v>131.84083333333334</v>
      </c>
    </row>
    <row r="15" spans="1:16" ht="30" customHeight="1" x14ac:dyDescent="0.25">
      <c r="A15" s="17">
        <v>2010</v>
      </c>
      <c r="B15" s="6">
        <v>155</v>
      </c>
      <c r="C15" s="6">
        <v>155</v>
      </c>
      <c r="D15" s="6">
        <v>162.5</v>
      </c>
      <c r="E15" s="6">
        <v>170</v>
      </c>
      <c r="F15" s="6">
        <v>168.75</v>
      </c>
      <c r="G15" s="6">
        <v>166.25</v>
      </c>
      <c r="H15" s="6">
        <v>167.5</v>
      </c>
      <c r="I15" s="6">
        <v>168.75</v>
      </c>
      <c r="J15" s="6">
        <v>185.5</v>
      </c>
      <c r="K15" s="6">
        <v>198</v>
      </c>
      <c r="L15" s="6">
        <v>170</v>
      </c>
      <c r="M15" s="6">
        <v>165</v>
      </c>
      <c r="N15" s="7">
        <f t="shared" si="0"/>
        <v>169.35416666666666</v>
      </c>
    </row>
    <row r="16" spans="1:16" ht="30" customHeight="1" x14ac:dyDescent="0.25">
      <c r="A16" s="17">
        <v>2011</v>
      </c>
      <c r="B16" s="6">
        <v>155</v>
      </c>
      <c r="C16" s="6">
        <v>157.5</v>
      </c>
      <c r="D16" s="6">
        <v>172.5</v>
      </c>
      <c r="E16" s="6">
        <v>167.5</v>
      </c>
      <c r="F16" s="6">
        <v>172.5</v>
      </c>
      <c r="G16" s="6">
        <v>167.5</v>
      </c>
      <c r="H16" s="6">
        <v>162.5</v>
      </c>
      <c r="I16" s="6">
        <v>167.5</v>
      </c>
      <c r="J16" s="6">
        <v>167.5</v>
      </c>
      <c r="K16" s="6">
        <v>162.5</v>
      </c>
      <c r="L16" s="6">
        <v>165</v>
      </c>
      <c r="M16" s="6">
        <v>157.5</v>
      </c>
      <c r="N16" s="7">
        <f t="shared" si="0"/>
        <v>164.58333333333334</v>
      </c>
    </row>
    <row r="17" spans="1:16" ht="30" customHeight="1" x14ac:dyDescent="0.25">
      <c r="A17" s="17">
        <v>2012</v>
      </c>
      <c r="B17" s="6">
        <v>160</v>
      </c>
      <c r="C17" s="6">
        <v>152.5</v>
      </c>
      <c r="D17" s="6">
        <v>147.5</v>
      </c>
      <c r="E17" s="6">
        <v>135</v>
      </c>
      <c r="F17" s="6">
        <v>149</v>
      </c>
      <c r="G17" s="6">
        <v>132.5</v>
      </c>
      <c r="H17" s="6">
        <v>137.5</v>
      </c>
      <c r="I17" s="6">
        <v>132.5</v>
      </c>
      <c r="J17" s="6">
        <v>140</v>
      </c>
      <c r="K17" s="6">
        <v>150</v>
      </c>
      <c r="L17" s="6">
        <v>142.5</v>
      </c>
      <c r="M17" s="6">
        <v>135</v>
      </c>
      <c r="N17" s="7">
        <f t="shared" si="0"/>
        <v>142.83333333333334</v>
      </c>
    </row>
    <row r="18" spans="1:16" ht="30" customHeight="1" x14ac:dyDescent="0.25">
      <c r="A18" s="17">
        <v>2013</v>
      </c>
      <c r="B18" s="6">
        <v>127.5</v>
      </c>
      <c r="C18" s="6">
        <v>137.5</v>
      </c>
      <c r="D18" s="6">
        <v>137.5</v>
      </c>
      <c r="E18" s="6">
        <v>135</v>
      </c>
      <c r="F18" s="6">
        <v>145</v>
      </c>
      <c r="G18" s="6">
        <v>147.5</v>
      </c>
      <c r="H18" s="6">
        <v>137.5</v>
      </c>
      <c r="I18" s="6">
        <v>127.5</v>
      </c>
      <c r="J18" s="6">
        <v>126</v>
      </c>
      <c r="K18" s="6">
        <v>126</v>
      </c>
      <c r="L18" s="6">
        <v>125</v>
      </c>
      <c r="M18" s="6">
        <v>125</v>
      </c>
      <c r="N18" s="7">
        <f t="shared" si="0"/>
        <v>133.08333333333334</v>
      </c>
    </row>
    <row r="19" spans="1:16" ht="30" customHeight="1" x14ac:dyDescent="0.25">
      <c r="A19" s="17">
        <v>2014</v>
      </c>
      <c r="B19" s="6">
        <v>132.5</v>
      </c>
      <c r="C19" s="6">
        <v>135</v>
      </c>
      <c r="D19" s="6">
        <v>140</v>
      </c>
      <c r="E19" s="6">
        <v>140</v>
      </c>
      <c r="F19" s="6">
        <v>142.5</v>
      </c>
      <c r="G19" s="6">
        <v>142.5</v>
      </c>
      <c r="H19" s="6">
        <v>142.5</v>
      </c>
      <c r="I19" s="6">
        <v>165</v>
      </c>
      <c r="J19" s="6">
        <v>175</v>
      </c>
      <c r="K19" s="6">
        <v>171.5</v>
      </c>
      <c r="L19" s="6">
        <v>171.5</v>
      </c>
      <c r="M19" s="6">
        <v>157</v>
      </c>
      <c r="N19" s="7">
        <f t="shared" si="0"/>
        <v>151.25</v>
      </c>
    </row>
    <row r="20" spans="1:16" ht="30" customHeight="1" x14ac:dyDescent="0.25">
      <c r="A20" s="17">
        <v>2015</v>
      </c>
      <c r="B20" s="6">
        <v>160.4</v>
      </c>
      <c r="C20" s="6">
        <v>156.41999999999999</v>
      </c>
      <c r="D20" s="6">
        <v>156.80000000000001</v>
      </c>
      <c r="E20" s="6">
        <v>157.38</v>
      </c>
      <c r="F20" s="6">
        <v>155.41999999999999</v>
      </c>
      <c r="G20" s="6">
        <v>153.93</v>
      </c>
      <c r="H20" s="6">
        <v>151.53</v>
      </c>
      <c r="I20" s="6">
        <v>156.11000000000001</v>
      </c>
      <c r="J20" s="6">
        <v>158.06</v>
      </c>
      <c r="K20" s="6">
        <v>160.66999999999999</v>
      </c>
      <c r="L20" s="6">
        <v>158.61000000000001</v>
      </c>
      <c r="M20" s="6">
        <v>153.46</v>
      </c>
      <c r="N20" s="7">
        <f t="shared" si="0"/>
        <v>156.56583333333333</v>
      </c>
    </row>
    <row r="21" spans="1:16" ht="30" customHeight="1" x14ac:dyDescent="0.25">
      <c r="A21" s="17">
        <v>2016</v>
      </c>
      <c r="B21" s="6">
        <v>158.72999999999999</v>
      </c>
      <c r="C21" s="6">
        <v>161.94</v>
      </c>
      <c r="D21" s="6">
        <v>158.69999999999999</v>
      </c>
      <c r="E21" s="6">
        <v>157.58000000000001</v>
      </c>
      <c r="F21" s="6">
        <v>157.44999999999999</v>
      </c>
      <c r="G21" s="6">
        <v>161.66999999999999</v>
      </c>
      <c r="H21" s="6">
        <v>158.75</v>
      </c>
      <c r="I21" s="6">
        <v>161.46</v>
      </c>
      <c r="J21" s="6">
        <v>177.03</v>
      </c>
      <c r="K21" s="6">
        <v>177.94</v>
      </c>
      <c r="L21" s="6">
        <v>174.37</v>
      </c>
      <c r="M21" s="6">
        <v>165.08</v>
      </c>
      <c r="N21" s="7">
        <f t="shared" si="0"/>
        <v>164.22499999999999</v>
      </c>
    </row>
    <row r="22" spans="1:16" ht="30" customHeight="1" x14ac:dyDescent="0.25">
      <c r="A22" s="17">
        <v>2017</v>
      </c>
      <c r="B22" s="6">
        <v>158.7659574468085</v>
      </c>
      <c r="C22" s="6">
        <v>156.62</v>
      </c>
      <c r="D22" s="6">
        <v>141.625</v>
      </c>
      <c r="E22" s="6">
        <v>141.41025641025641</v>
      </c>
      <c r="F22" s="6">
        <v>131.77966101694915</v>
      </c>
      <c r="G22" s="6">
        <v>127.10810810810811</v>
      </c>
      <c r="H22" s="6">
        <v>126.63265306122449</v>
      </c>
      <c r="I22" s="6">
        <v>125.63829787234043</v>
      </c>
      <c r="J22" s="6">
        <v>124.76190476190476</v>
      </c>
      <c r="K22" s="6">
        <v>119.6969696969697</v>
      </c>
      <c r="L22" s="6">
        <v>120.05882352941177</v>
      </c>
      <c r="M22" s="6">
        <v>120.55555555555556</v>
      </c>
      <c r="N22" s="7">
        <f t="shared" si="0"/>
        <v>132.88776562162741</v>
      </c>
    </row>
    <row r="23" spans="1:16" ht="30" customHeight="1" x14ac:dyDescent="0.25">
      <c r="A23" s="17">
        <v>2018</v>
      </c>
      <c r="B23" s="10">
        <v>135.10204081632654</v>
      </c>
      <c r="C23" s="10">
        <v>140.73684210526315</v>
      </c>
      <c r="D23" s="10">
        <v>139.07407407407408</v>
      </c>
      <c r="E23" s="10">
        <v>133.65853658536585</v>
      </c>
      <c r="F23" s="10">
        <v>132.16981132075472</v>
      </c>
      <c r="G23" s="10">
        <v>134.41176470588235</v>
      </c>
      <c r="H23" s="10">
        <v>135.33333333333334</v>
      </c>
      <c r="I23" s="10">
        <v>133.08823529411765</v>
      </c>
      <c r="J23" s="10">
        <v>132.38095238095238</v>
      </c>
      <c r="K23" s="10">
        <v>133.27868852459017</v>
      </c>
      <c r="L23" s="10">
        <v>129.38095238095238</v>
      </c>
      <c r="M23" s="10">
        <v>125.34482758620689</v>
      </c>
      <c r="N23" s="11">
        <f t="shared" ref="N23:N28" si="1">AVERAGE(B23:M23)</f>
        <v>133.66333825898494</v>
      </c>
    </row>
    <row r="24" spans="1:16" ht="30" customHeight="1" x14ac:dyDescent="0.25">
      <c r="A24" s="17">
        <v>2019</v>
      </c>
      <c r="B24" s="8">
        <v>125.40983606557377</v>
      </c>
      <c r="C24" s="8">
        <v>125.11904761904762</v>
      </c>
      <c r="D24" s="8">
        <v>123.85106382978724</v>
      </c>
      <c r="E24" s="8">
        <v>120.65714285714286</v>
      </c>
      <c r="F24" s="8">
        <v>120.76595744680851</v>
      </c>
      <c r="G24" s="8">
        <v>122.14285714285714</v>
      </c>
      <c r="H24" s="8">
        <v>120.23728813559322</v>
      </c>
      <c r="I24" s="8">
        <v>127.34146341463415</v>
      </c>
      <c r="J24" s="8">
        <v>118.25581395348837</v>
      </c>
      <c r="K24" s="8">
        <v>112.96739130434783</v>
      </c>
      <c r="L24" s="8">
        <v>116.64634146341463</v>
      </c>
      <c r="M24" s="8">
        <v>120.11475409836065</v>
      </c>
      <c r="N24" s="9">
        <f t="shared" si="1"/>
        <v>121.12574644425467</v>
      </c>
    </row>
    <row r="25" spans="1:16" ht="30" customHeight="1" x14ac:dyDescent="0.25">
      <c r="A25" s="17">
        <v>2020</v>
      </c>
      <c r="B25" s="14">
        <v>132.19736842105263</v>
      </c>
      <c r="C25" s="12">
        <v>135.47368421052633</v>
      </c>
      <c r="D25" s="12">
        <v>133.25</v>
      </c>
      <c r="E25" s="12">
        <v>135.19999999999999</v>
      </c>
      <c r="F25" s="12">
        <v>134.9</v>
      </c>
      <c r="G25" s="12">
        <v>131.53</v>
      </c>
      <c r="H25" s="12">
        <v>133.49</v>
      </c>
      <c r="I25" s="12">
        <v>131.45454545454547</v>
      </c>
      <c r="J25" s="12">
        <v>131.34285714285716</v>
      </c>
      <c r="K25" s="12">
        <v>131.47826086956522</v>
      </c>
      <c r="L25" s="12">
        <v>149.86000000000001</v>
      </c>
      <c r="M25" s="12">
        <v>168.76</v>
      </c>
      <c r="N25" s="13">
        <f t="shared" si="1"/>
        <v>137.41139300821223</v>
      </c>
    </row>
    <row r="26" spans="1:16" ht="30" customHeight="1" x14ac:dyDescent="0.25">
      <c r="A26" s="17">
        <v>2021</v>
      </c>
      <c r="B26" s="16">
        <v>159.01</v>
      </c>
      <c r="C26" s="19">
        <v>149.75</v>
      </c>
      <c r="D26" s="19">
        <v>149.49</v>
      </c>
      <c r="E26" s="19">
        <v>151.01</v>
      </c>
      <c r="F26" s="19">
        <v>146.96</v>
      </c>
      <c r="G26" s="19">
        <v>146.25</v>
      </c>
      <c r="H26" s="19">
        <v>145.96</v>
      </c>
      <c r="I26" s="19">
        <v>144.76</v>
      </c>
      <c r="J26" s="19">
        <v>149.66999999999999</v>
      </c>
      <c r="K26" s="19">
        <v>152.24</v>
      </c>
      <c r="L26" s="19">
        <v>149.37</v>
      </c>
      <c r="M26" s="19">
        <v>147.77000000000001</v>
      </c>
      <c r="N26" s="15">
        <f t="shared" si="1"/>
        <v>149.35333333333335</v>
      </c>
    </row>
    <row r="27" spans="1:16" ht="30" customHeight="1" x14ac:dyDescent="0.25">
      <c r="A27" s="17">
        <v>2022</v>
      </c>
      <c r="B27" s="21">
        <v>149.16</v>
      </c>
      <c r="C27" s="22">
        <v>146.30000000000001</v>
      </c>
      <c r="D27" s="22">
        <v>144.04</v>
      </c>
      <c r="E27" s="21">
        <v>146.69999999999999</v>
      </c>
      <c r="F27" s="21">
        <v>149.79</v>
      </c>
      <c r="G27" s="21">
        <v>148.88999999999999</v>
      </c>
      <c r="H27" s="21">
        <v>148.9</v>
      </c>
      <c r="I27" s="21">
        <v>148.41999999999999</v>
      </c>
      <c r="J27" s="21">
        <v>148.945736434</v>
      </c>
      <c r="K27" s="21">
        <v>150.791208791</v>
      </c>
      <c r="L27" s="21">
        <v>150.93333333300001</v>
      </c>
      <c r="M27" s="21">
        <v>149.41176470600001</v>
      </c>
      <c r="N27" s="20">
        <f t="shared" si="1"/>
        <v>148.52350360533333</v>
      </c>
    </row>
    <row r="28" spans="1:16" ht="30" customHeight="1" x14ac:dyDescent="0.25">
      <c r="A28" s="17">
        <v>2023</v>
      </c>
      <c r="B28" s="25">
        <v>155</v>
      </c>
      <c r="C28" s="25">
        <v>178.0036101</v>
      </c>
      <c r="D28" s="25">
        <v>174.07476635500001</v>
      </c>
      <c r="E28" s="26">
        <v>165.65775401100001</v>
      </c>
      <c r="F28" s="25">
        <v>161.973063973</v>
      </c>
      <c r="G28" s="25">
        <v>156.27619047600001</v>
      </c>
      <c r="H28" s="25">
        <v>155.763066202</v>
      </c>
      <c r="I28" s="25">
        <v>155.18</v>
      </c>
      <c r="J28" s="25">
        <v>159.57388316199999</v>
      </c>
      <c r="K28" s="32">
        <v>164.866242038</v>
      </c>
      <c r="L28" s="23"/>
      <c r="M28" s="23"/>
      <c r="N28" s="24">
        <f t="shared" si="1"/>
        <v>162.63685763170002</v>
      </c>
    </row>
    <row r="29" spans="1:16" ht="32.25" customHeight="1" x14ac:dyDescent="0.25">
      <c r="A29" s="27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"/>
      <c r="P29" s="3"/>
    </row>
  </sheetData>
  <mergeCells count="8">
    <mergeCell ref="A29:N29"/>
    <mergeCell ref="A9:N9"/>
    <mergeCell ref="A8:N8"/>
    <mergeCell ref="A2:N2"/>
    <mergeCell ref="A3:N3"/>
    <mergeCell ref="A4:N4"/>
    <mergeCell ref="A6:N6"/>
    <mergeCell ref="A7:N7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11:N19 N20:N22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CACAO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2017-02-23T14:18:40Z</cp:lastPrinted>
  <dcterms:created xsi:type="dcterms:W3CDTF">2017-02-01T16:55:33Z</dcterms:created>
  <dcterms:modified xsi:type="dcterms:W3CDTF">2023-11-09T13:43:37Z</dcterms:modified>
</cp:coreProperties>
</file>