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Yamileth Hernández\Desktop\MAG DOCUMENTOS PRECIOS\RESTROPECTIVA DE PRECIOS AGROPECUARIOS DIC 2023\"/>
    </mc:Choice>
  </mc:AlternateContent>
  <xr:revisionPtr revIDLastSave="0" documentId="13_ncr:1_{7FA3E498-13A2-45B7-96DA-022A0B0CA671}" xr6:coauthVersionLast="47" xr6:coauthVersionMax="47" xr10:uidLastSave="{00000000-0000-0000-0000-000000000000}"/>
  <bookViews>
    <workbookView xWindow="-120" yWindow="-120" windowWidth="20730" windowHeight="11040" xr2:uid="{00000000-000D-0000-FFFF-FFFF00000000}"/>
  </bookViews>
  <sheets>
    <sheet name="P.CARNE BOVINO"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60" i="1" l="1"/>
  <c r="O259" i="1"/>
  <c r="O258" i="1"/>
  <c r="O257" i="1"/>
  <c r="O256" i="1"/>
  <c r="O255" i="1"/>
  <c r="O254" i="1"/>
  <c r="O253" i="1"/>
  <c r="O249" i="1" l="1"/>
  <c r="O248" i="1"/>
  <c r="O247" i="1"/>
  <c r="O246" i="1"/>
  <c r="O245" i="1"/>
  <c r="O244" i="1"/>
  <c r="O243" i="1"/>
  <c r="O242" i="1"/>
  <c r="O232" i="1" l="1"/>
  <c r="O233" i="1"/>
  <c r="O234" i="1"/>
  <c r="O235" i="1"/>
  <c r="O236" i="1"/>
  <c r="O237" i="1"/>
  <c r="O238" i="1"/>
  <c r="O231" i="1"/>
  <c r="O228" i="1" l="1"/>
  <c r="O227" i="1"/>
  <c r="O226" i="1"/>
  <c r="O225" i="1"/>
  <c r="O224" i="1"/>
  <c r="O223" i="1"/>
  <c r="O222" i="1"/>
  <c r="O221" i="1"/>
  <c r="O217" i="1" l="1"/>
  <c r="O215" i="1"/>
  <c r="O213" i="1"/>
  <c r="O211" i="1"/>
  <c r="O216" i="1"/>
  <c r="O214" i="1"/>
  <c r="O212" i="1"/>
  <c r="O201" i="1" l="1"/>
  <c r="O203" i="1"/>
  <c r="O205" i="1"/>
  <c r="O207" i="1"/>
  <c r="O198" i="1"/>
  <c r="O218" i="1"/>
  <c r="O206" i="1"/>
  <c r="O204" i="1"/>
  <c r="O202" i="1"/>
  <c r="O192" i="1" l="1"/>
  <c r="O193" i="1"/>
  <c r="O194" i="1"/>
  <c r="O195" i="1"/>
  <c r="O196" i="1"/>
  <c r="O197" i="1"/>
  <c r="O191" i="1"/>
  <c r="O188" i="1" l="1"/>
  <c r="O187" i="1"/>
  <c r="O186" i="1"/>
  <c r="O185" i="1"/>
  <c r="O184" i="1"/>
  <c r="O183" i="1"/>
  <c r="O182" i="1"/>
  <c r="O181" i="1"/>
  <c r="O178" i="1"/>
  <c r="O177" i="1"/>
  <c r="O176" i="1"/>
  <c r="O175" i="1"/>
  <c r="O174" i="1"/>
  <c r="O173" i="1"/>
  <c r="O172" i="1"/>
  <c r="O171" i="1"/>
  <c r="O168" i="1"/>
  <c r="O167" i="1"/>
  <c r="O166" i="1"/>
  <c r="O165" i="1"/>
  <c r="O164" i="1"/>
  <c r="O163" i="1"/>
  <c r="O162" i="1"/>
  <c r="O161" i="1"/>
  <c r="O158" i="1"/>
  <c r="O157" i="1"/>
  <c r="O156" i="1"/>
  <c r="O155" i="1"/>
  <c r="O154" i="1"/>
  <c r="O153" i="1"/>
  <c r="O152" i="1"/>
  <c r="O151" i="1"/>
  <c r="O148" i="1"/>
  <c r="O147" i="1"/>
  <c r="O146" i="1"/>
  <c r="O145" i="1"/>
  <c r="O144" i="1"/>
  <c r="O143" i="1"/>
  <c r="O142" i="1"/>
  <c r="O141" i="1"/>
  <c r="O138" i="1"/>
  <c r="O137" i="1"/>
  <c r="O136" i="1"/>
  <c r="O135" i="1"/>
  <c r="O134" i="1"/>
  <c r="O133" i="1"/>
  <c r="O132" i="1"/>
  <c r="O131" i="1"/>
  <c r="O128" i="1"/>
  <c r="O127" i="1"/>
  <c r="O126" i="1"/>
  <c r="O125" i="1"/>
  <c r="O124" i="1"/>
  <c r="O123" i="1"/>
  <c r="O122" i="1"/>
  <c r="O121" i="1"/>
  <c r="O118" i="1"/>
  <c r="O117" i="1"/>
  <c r="O116" i="1"/>
  <c r="O115" i="1"/>
  <c r="O114" i="1"/>
  <c r="O113" i="1"/>
  <c r="O112" i="1"/>
  <c r="O111" i="1"/>
  <c r="O108" i="1"/>
  <c r="O107" i="1"/>
  <c r="O106" i="1"/>
  <c r="O105" i="1"/>
  <c r="O104" i="1"/>
  <c r="O103" i="1"/>
  <c r="O102" i="1"/>
  <c r="O101" i="1"/>
  <c r="O100" i="1"/>
  <c r="O97" i="1"/>
  <c r="O96" i="1"/>
  <c r="O95" i="1"/>
  <c r="O94" i="1"/>
  <c r="O93" i="1"/>
  <c r="O92" i="1"/>
  <c r="O91" i="1"/>
  <c r="O90" i="1"/>
  <c r="O89" i="1"/>
  <c r="O86" i="1"/>
  <c r="O85" i="1"/>
  <c r="O84" i="1"/>
  <c r="O83" i="1"/>
  <c r="O82" i="1"/>
  <c r="O81" i="1"/>
  <c r="O80" i="1"/>
  <c r="O79" i="1"/>
  <c r="O78" i="1"/>
  <c r="O75" i="1"/>
  <c r="O74" i="1"/>
  <c r="O73" i="1"/>
  <c r="O72" i="1"/>
  <c r="O71" i="1"/>
  <c r="O70" i="1"/>
  <c r="O69" i="1"/>
  <c r="O68" i="1"/>
  <c r="O67" i="1"/>
  <c r="O64" i="1"/>
  <c r="O63" i="1"/>
  <c r="O62" i="1"/>
  <c r="O61" i="1"/>
  <c r="O60" i="1"/>
  <c r="O59" i="1"/>
  <c r="O58" i="1"/>
  <c r="O57" i="1"/>
  <c r="O56" i="1"/>
  <c r="O53" i="1"/>
  <c r="O52" i="1"/>
  <c r="O51" i="1"/>
  <c r="O50" i="1"/>
  <c r="O49" i="1"/>
  <c r="O48" i="1"/>
  <c r="O47" i="1"/>
  <c r="O46" i="1"/>
  <c r="O45" i="1"/>
  <c r="O42" i="1"/>
  <c r="O41" i="1"/>
  <c r="O40" i="1"/>
  <c r="O39" i="1"/>
  <c r="O38" i="1"/>
  <c r="O37" i="1"/>
  <c r="O36" i="1"/>
  <c r="O35" i="1"/>
  <c r="O34" i="1"/>
  <c r="O31" i="1"/>
  <c r="O30" i="1"/>
  <c r="O29" i="1"/>
  <c r="O28" i="1"/>
  <c r="O27" i="1"/>
  <c r="O26" i="1"/>
  <c r="O25" i="1"/>
  <c r="O24" i="1"/>
  <c r="O23" i="1"/>
  <c r="O13" i="1"/>
  <c r="O14" i="1"/>
  <c r="O15" i="1"/>
  <c r="O16" i="1"/>
  <c r="O17" i="1"/>
  <c r="O18" i="1"/>
  <c r="O19" i="1"/>
  <c r="O20" i="1"/>
  <c r="O12" i="1"/>
</calcChain>
</file>

<file path=xl/sharedStrings.xml><?xml version="1.0" encoding="utf-8"?>
<sst xmlns="http://schemas.openxmlformats.org/spreadsheetml/2006/main" count="801" uniqueCount="60">
  <si>
    <t>ABRIL</t>
  </si>
  <si>
    <t>JUNIO</t>
  </si>
  <si>
    <t>PRODUCTO</t>
  </si>
  <si>
    <t>JULIO</t>
  </si>
  <si>
    <t>AGOSTO</t>
  </si>
  <si>
    <t>NOVIEMBRE</t>
  </si>
  <si>
    <t>OCTUBRE</t>
  </si>
  <si>
    <t>DICIEMBRE</t>
  </si>
  <si>
    <t>ENERO</t>
  </si>
  <si>
    <t>FEBRERO</t>
  </si>
  <si>
    <t>MAYO</t>
  </si>
  <si>
    <t>MARZO</t>
  </si>
  <si>
    <t>PROMEDIO</t>
  </si>
  <si>
    <t>.</t>
  </si>
  <si>
    <t>SEPTIEMBRE</t>
  </si>
  <si>
    <t>AÑO: 2001</t>
  </si>
  <si>
    <t>AÑO: 2002</t>
  </si>
  <si>
    <t>AÑO: 2003</t>
  </si>
  <si>
    <t>AÑO: 2004</t>
  </si>
  <si>
    <t>AÑO: 2005</t>
  </si>
  <si>
    <t>AÑO: 2006</t>
  </si>
  <si>
    <t>AÑO: 2007</t>
  </si>
  <si>
    <t>AÑO: 2008</t>
  </si>
  <si>
    <t>AÑO: 2009</t>
  </si>
  <si>
    <t>AÑO: 2010</t>
  </si>
  <si>
    <t>AÑO: 2011</t>
  </si>
  <si>
    <t>AÑO: 2012</t>
  </si>
  <si>
    <t>UNIDAD DE MEDIDA</t>
  </si>
  <si>
    <t>LOMO DE AGUJA</t>
  </si>
  <si>
    <t>LOMO ROLLIZO</t>
  </si>
  <si>
    <t>POSTA ANGELINA</t>
  </si>
  <si>
    <t>POSTA NEGRA</t>
  </si>
  <si>
    <t>PUYAZO</t>
  </si>
  <si>
    <t>SOLOMO</t>
  </si>
  <si>
    <t>SALON</t>
  </si>
  <si>
    <t>POSTA DE PECHO</t>
  </si>
  <si>
    <t>HUESO</t>
  </si>
  <si>
    <t>LIBRA</t>
  </si>
  <si>
    <t>AÑO: 2013</t>
  </si>
  <si>
    <t>AÑO: 2014</t>
  </si>
  <si>
    <t>AÑO: 2015</t>
  </si>
  <si>
    <t>AÑO: 2016</t>
  </si>
  <si>
    <t>AÑO: 2017</t>
  </si>
  <si>
    <t xml:space="preserve">MINISTERIO DE AGRICULTURA Y GANADERÍA  </t>
  </si>
  <si>
    <t>DIRECCIÓN GENERAL DE ECONOMÍA AGROPECUARIA</t>
  </si>
  <si>
    <t>NOTA:  A PARTIR DEL AÑO 2015 LOS PRECIOS PROMEDIO SE OBTIENEN A PARTIR DE UNA NUEVA METODOLOGIA PARA LA RECOLECCION DE PRECIOS</t>
  </si>
  <si>
    <t>DÓLARES/LIBRA</t>
  </si>
  <si>
    <t>DEPARTAMENTO DE INVESTIGACION DE PRECIOS</t>
  </si>
  <si>
    <t>AÑO: 2000</t>
  </si>
  <si>
    <t>AÑO: 2018</t>
  </si>
  <si>
    <t>AÑO: 2019</t>
  </si>
  <si>
    <t>AÑO: 2020</t>
  </si>
  <si>
    <t>RETROSPECTIVA DE PRECIOS PROMEDIO MENSUALES AL CONSUMIDOR DE CARNE DE BOVINO</t>
  </si>
  <si>
    <t xml:space="preserve">NOTA:  A partir del año 2015 los precios de los principales productos pecuarios, agroindustriales, lácteos, avícolas son promedios nacionales de los principales mercados municipales investigados en el país. Del año 2000 al 2014 son precios promedio del mercado Central de San Salvador.
</t>
  </si>
  <si>
    <t>AÑO: 2021</t>
  </si>
  <si>
    <t>AÑO: 2022</t>
  </si>
  <si>
    <t>4..29</t>
  </si>
  <si>
    <t>AÑO: 2023</t>
  </si>
  <si>
    <t>PERÍODO: 2000-2023</t>
  </si>
  <si>
    <t>FUENTE: DGEA -MAG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</si>
</sst>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sz val="8"/>
      <name val="Arial"/>
      <family val="2"/>
    </font>
    <font>
      <b/>
      <sz val="9"/>
      <name val="Arial"/>
      <family val="2"/>
    </font>
    <font>
      <b/>
      <sz val="11"/>
      <name val="Arial"/>
      <family val="2"/>
    </font>
    <font>
      <sz val="11"/>
      <name val="Arial"/>
      <family val="2"/>
    </font>
    <font>
      <sz val="10"/>
      <name val="Arial"/>
      <family val="2"/>
    </font>
    <font>
      <b/>
      <sz val="14"/>
      <name val="Arial"/>
      <family val="2"/>
    </font>
    <font>
      <b/>
      <sz val="11"/>
      <color theme="3"/>
      <name val="Calibri"/>
      <family val="2"/>
      <scheme val="minor"/>
    </font>
    <font>
      <b/>
      <sz val="14"/>
      <color indexed="18"/>
      <name val="Arial"/>
      <family val="2"/>
    </font>
    <font>
      <b/>
      <sz val="10"/>
      <color indexed="18"/>
      <name val="Arial"/>
      <family val="2"/>
    </font>
    <font>
      <b/>
      <sz val="14"/>
      <color indexed="56"/>
      <name val="Arial"/>
      <family val="2"/>
    </font>
    <font>
      <sz val="10"/>
      <color theme="1"/>
      <name val="Arial"/>
      <family val="2"/>
    </font>
    <font>
      <sz val="11"/>
      <color theme="1"/>
      <name val="Arial"/>
      <family val="2"/>
    </font>
    <font>
      <b/>
      <sz val="11"/>
      <color theme="1"/>
      <name val="Arial"/>
      <family val="2"/>
    </font>
    <font>
      <b/>
      <sz val="10"/>
      <color theme="0"/>
      <name val="Arial"/>
      <family val="2"/>
    </font>
    <font>
      <sz val="11"/>
      <name val="Arial"/>
      <family val="2"/>
    </font>
    <font>
      <b/>
      <sz val="11"/>
      <name val="Arial"/>
      <family val="2"/>
    </font>
    <font>
      <b/>
      <sz val="12"/>
      <color indexed="18"/>
      <name val="Arial"/>
      <family val="2"/>
    </font>
    <font>
      <sz val="10"/>
      <color theme="1"/>
      <name val="Arial"/>
      <family val="2"/>
    </font>
    <font>
      <sz val="6"/>
      <color theme="1"/>
      <name val="Arial"/>
      <family val="2"/>
    </font>
    <font>
      <b/>
      <sz val="14"/>
      <color theme="1"/>
      <name val="Arial"/>
      <family val="2"/>
    </font>
    <font>
      <b/>
      <sz val="10"/>
      <name val="Arial"/>
      <family val="2"/>
    </font>
    <font>
      <b/>
      <sz val="10"/>
      <color theme="1"/>
      <name val="Arial"/>
      <family val="2"/>
    </font>
  </fonts>
  <fills count="8">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
      <patternFill patternType="solid">
        <fgColor theme="0"/>
        <bgColor indexed="64"/>
      </patternFill>
    </fill>
    <fill>
      <patternFill patternType="solid">
        <fgColor theme="0"/>
        <bgColor theme="4" tint="0.59999389629810485"/>
      </patternFill>
    </fill>
  </fills>
  <borders count="57">
    <border>
      <left/>
      <right/>
      <top/>
      <bottom/>
      <diagonal/>
    </border>
    <border>
      <left/>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medium">
        <color indexed="64"/>
      </left>
      <right style="thin">
        <color theme="0"/>
      </right>
      <top style="thin">
        <color theme="0"/>
      </top>
      <bottom style="thin">
        <color indexed="64"/>
      </bottom>
      <diagonal/>
    </border>
    <border>
      <left style="thin">
        <color indexed="64"/>
      </left>
      <right/>
      <top style="thin">
        <color theme="0"/>
      </top>
      <bottom style="thin">
        <color indexed="64"/>
      </bottom>
      <diagonal/>
    </border>
    <border>
      <left style="medium">
        <color indexed="64"/>
      </left>
      <right style="thin">
        <color theme="0"/>
      </right>
      <top style="thin">
        <color indexed="64"/>
      </top>
      <bottom style="thin">
        <color indexed="64"/>
      </bottom>
      <diagonal/>
    </border>
    <border>
      <left style="medium">
        <color indexed="64"/>
      </left>
      <right style="thin">
        <color theme="0"/>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theme="0"/>
      </left>
      <right style="thin">
        <color theme="0"/>
      </right>
      <top style="medium">
        <color indexed="64"/>
      </top>
      <bottom/>
      <diagonal/>
    </border>
    <border>
      <left style="thin">
        <color indexed="64"/>
      </left>
      <right style="thin">
        <color theme="0"/>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style="thin">
        <color theme="0"/>
      </right>
      <top style="thin">
        <color theme="0"/>
      </top>
      <bottom/>
      <diagonal/>
    </border>
    <border>
      <left style="thin">
        <color indexed="64"/>
      </left>
      <right style="thin">
        <color indexed="64"/>
      </right>
      <top style="thin">
        <color theme="0"/>
      </top>
      <bottom/>
      <diagonal/>
    </border>
    <border>
      <left style="thin">
        <color theme="0"/>
      </left>
      <right style="thin">
        <color indexed="64"/>
      </right>
      <top style="thin">
        <color theme="0"/>
      </top>
      <bottom/>
      <diagonal/>
    </border>
    <border>
      <left style="thin">
        <color indexed="64"/>
      </left>
      <right/>
      <top style="thin">
        <color theme="0"/>
      </top>
      <bottom/>
      <diagonal/>
    </border>
    <border>
      <left style="medium">
        <color indexed="64"/>
      </left>
      <right style="thin">
        <color theme="0"/>
      </right>
      <top style="thin">
        <color indexed="64"/>
      </top>
      <bottom/>
      <diagonal/>
    </border>
    <border>
      <left style="thin">
        <color theme="0"/>
      </left>
      <right style="thin">
        <color theme="0"/>
      </right>
      <top/>
      <bottom/>
      <diagonal/>
    </border>
    <border>
      <left style="thin">
        <color indexed="64"/>
      </left>
      <right style="thin">
        <color theme="0"/>
      </right>
      <top/>
      <bottom/>
      <diagonal/>
    </border>
    <border>
      <left style="thin">
        <color indexed="64"/>
      </left>
      <right style="medium">
        <color indexed="64"/>
      </right>
      <top/>
      <bottom/>
      <diagonal/>
    </border>
    <border>
      <left style="thin">
        <color theme="0"/>
      </left>
      <right style="thin">
        <color theme="0"/>
      </right>
      <top/>
      <bottom style="thin">
        <color indexed="64"/>
      </bottom>
      <diagonal/>
    </border>
  </borders>
  <cellStyleXfs count="2">
    <xf numFmtId="0" fontId="0" fillId="0" borderId="0"/>
    <xf numFmtId="0" fontId="7" fillId="0" borderId="0" applyNumberFormat="0" applyFill="0" applyBorder="0" applyAlignment="0" applyProtection="0"/>
  </cellStyleXfs>
  <cellXfs count="147">
    <xf numFmtId="0" fontId="0" fillId="0" borderId="0" xfId="0"/>
    <xf numFmtId="0" fontId="0" fillId="0" borderId="0" xfId="0" applyBorder="1"/>
    <xf numFmtId="2" fontId="1" fillId="0" borderId="0" xfId="0" applyNumberFormat="1" applyFont="1" applyBorder="1"/>
    <xf numFmtId="2" fontId="2" fillId="0" borderId="0" xfId="0" applyNumberFormat="1" applyFont="1" applyBorder="1"/>
    <xf numFmtId="2" fontId="0" fillId="0" borderId="0" xfId="0" applyNumberFormat="1"/>
    <xf numFmtId="0" fontId="5" fillId="0" borderId="1" xfId="0" applyFont="1" applyFill="1" applyBorder="1"/>
    <xf numFmtId="0" fontId="5" fillId="0" borderId="0" xfId="0" applyFont="1" applyFill="1" applyBorder="1"/>
    <xf numFmtId="0" fontId="0" fillId="0" borderId="1" xfId="0" applyFill="1" applyBorder="1"/>
    <xf numFmtId="0" fontId="5" fillId="0" borderId="9" xfId="0" applyFont="1" applyFill="1" applyBorder="1" applyAlignment="1">
      <alignment horizontal="center"/>
    </xf>
    <xf numFmtId="0" fontId="5" fillId="0" borderId="10" xfId="0" applyFont="1" applyFill="1" applyBorder="1" applyAlignment="1">
      <alignment horizontal="center"/>
    </xf>
    <xf numFmtId="0" fontId="5" fillId="0" borderId="11"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5" fillId="0" borderId="14" xfId="0" applyFont="1" applyFill="1" applyBorder="1" applyAlignment="1">
      <alignment horizontal="center"/>
    </xf>
    <xf numFmtId="0" fontId="0" fillId="0" borderId="22" xfId="0" applyBorder="1" applyAlignment="1">
      <alignment horizontal="center"/>
    </xf>
    <xf numFmtId="0" fontId="5" fillId="0" borderId="23" xfId="0" applyFont="1" applyFill="1" applyBorder="1"/>
    <xf numFmtId="0" fontId="0" fillId="0" borderId="7" xfId="0" applyBorder="1" applyAlignment="1">
      <alignment horizontal="center"/>
    </xf>
    <xf numFmtId="0" fontId="0" fillId="0" borderId="0" xfId="0" applyFont="1" applyFill="1" applyBorder="1"/>
    <xf numFmtId="0" fontId="0" fillId="0" borderId="0" xfId="0" applyFont="1" applyFill="1" applyBorder="1" applyAlignment="1">
      <alignment horizontal="center" vertical="center" wrapText="1"/>
    </xf>
    <xf numFmtId="0" fontId="0" fillId="0" borderId="0" xfId="0" applyFont="1" applyFill="1" applyBorder="1" applyAlignment="1">
      <alignment horizontal="center"/>
    </xf>
    <xf numFmtId="0" fontId="7" fillId="0" borderId="0" xfId="1"/>
    <xf numFmtId="0" fontId="8" fillId="0" borderId="0" xfId="0" applyFont="1" applyAlignment="1"/>
    <xf numFmtId="0" fontId="8" fillId="0" borderId="0" xfId="0" applyFont="1" applyAlignment="1">
      <alignment vertical="center"/>
    </xf>
    <xf numFmtId="0" fontId="10" fillId="0" borderId="0" xfId="0" applyFont="1" applyAlignment="1"/>
    <xf numFmtId="0" fontId="9" fillId="0" borderId="0" xfId="0" applyFont="1" applyAlignment="1">
      <alignment horizontal="center"/>
    </xf>
    <xf numFmtId="0" fontId="9" fillId="0" borderId="0" xfId="0" applyFont="1" applyAlignment="1">
      <alignment horizontal="left"/>
    </xf>
    <xf numFmtId="0" fontId="5" fillId="0" borderId="28" xfId="0" applyFont="1" applyFill="1" applyBorder="1"/>
    <xf numFmtId="0" fontId="5" fillId="0" borderId="28" xfId="0" applyFont="1" applyFill="1" applyBorder="1" applyAlignment="1">
      <alignment horizontal="center"/>
    </xf>
    <xf numFmtId="0" fontId="5" fillId="0" borderId="12" xfId="0" applyFont="1" applyFill="1" applyBorder="1" applyAlignment="1">
      <alignment horizontal="center"/>
    </xf>
    <xf numFmtId="0" fontId="5" fillId="0" borderId="26" xfId="0" applyFont="1" applyFill="1" applyBorder="1" applyAlignment="1">
      <alignment horizontal="center"/>
    </xf>
    <xf numFmtId="0" fontId="0" fillId="0" borderId="32" xfId="0" applyBorder="1" applyAlignment="1">
      <alignment horizontal="center"/>
    </xf>
    <xf numFmtId="0" fontId="0" fillId="0" borderId="34" xfId="0" applyBorder="1" applyAlignment="1">
      <alignment horizontal="center"/>
    </xf>
    <xf numFmtId="0" fontId="3" fillId="0" borderId="1" xfId="0" applyFont="1" applyFill="1" applyBorder="1" applyAlignment="1">
      <alignment horizontal="center"/>
    </xf>
    <xf numFmtId="0" fontId="4" fillId="0" borderId="1" xfId="0" applyFont="1" applyFill="1" applyBorder="1" applyAlignment="1">
      <alignment horizontal="center"/>
    </xf>
    <xf numFmtId="0" fontId="0" fillId="0" borderId="1" xfId="0" applyFill="1" applyBorder="1" applyAlignment="1">
      <alignment horizontal="center"/>
    </xf>
    <xf numFmtId="0" fontId="6" fillId="0" borderId="1" xfId="0" applyFont="1" applyFill="1" applyBorder="1" applyAlignment="1">
      <alignment horizontal="center"/>
    </xf>
    <xf numFmtId="0" fontId="0" fillId="0" borderId="3" xfId="0" applyFill="1" applyBorder="1" applyAlignment="1">
      <alignment horizontal="center"/>
    </xf>
    <xf numFmtId="0" fontId="5" fillId="0" borderId="1" xfId="0" applyFont="1" applyFill="1" applyBorder="1" applyAlignment="1">
      <alignment horizontal="center"/>
    </xf>
    <xf numFmtId="0" fontId="5" fillId="0" borderId="3" xfId="0" applyFont="1" applyFill="1" applyBorder="1" applyAlignment="1">
      <alignment horizontal="center"/>
    </xf>
    <xf numFmtId="2" fontId="4" fillId="0" borderId="24" xfId="0" applyNumberFormat="1" applyFont="1" applyFill="1" applyBorder="1" applyAlignment="1">
      <alignment horizontal="center"/>
    </xf>
    <xf numFmtId="2" fontId="4" fillId="0" borderId="14" xfId="0" applyNumberFormat="1" applyFont="1" applyFill="1" applyBorder="1" applyAlignment="1">
      <alignment horizontal="center"/>
    </xf>
    <xf numFmtId="2" fontId="4" fillId="0" borderId="25" xfId="0" applyNumberFormat="1" applyFont="1" applyFill="1" applyBorder="1" applyAlignment="1">
      <alignment horizontal="center"/>
    </xf>
    <xf numFmtId="2" fontId="4" fillId="0" borderId="7" xfId="0" applyNumberFormat="1" applyFont="1" applyFill="1" applyBorder="1" applyAlignment="1">
      <alignment horizontal="center"/>
    </xf>
    <xf numFmtId="2" fontId="4" fillId="0" borderId="33" xfId="0" applyNumberFormat="1" applyFont="1" applyFill="1" applyBorder="1" applyAlignment="1">
      <alignment horizontal="center"/>
    </xf>
    <xf numFmtId="2" fontId="4" fillId="0" borderId="34" xfId="0" applyNumberFormat="1"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xf>
    <xf numFmtId="0" fontId="6" fillId="0" borderId="0" xfId="0" applyFont="1" applyFill="1" applyBorder="1" applyAlignment="1">
      <alignment horizontal="center"/>
    </xf>
    <xf numFmtId="2" fontId="4" fillId="0" borderId="12" xfId="0" applyNumberFormat="1" applyFont="1" applyFill="1" applyBorder="1" applyAlignment="1">
      <alignment horizontal="center"/>
    </xf>
    <xf numFmtId="2" fontId="4" fillId="0" borderId="28" xfId="0" applyNumberFormat="1" applyFont="1" applyFill="1" applyBorder="1" applyAlignment="1">
      <alignment horizontal="center"/>
    </xf>
    <xf numFmtId="2" fontId="4" fillId="0" borderId="6" xfId="0" applyNumberFormat="1" applyFont="1" applyFill="1" applyBorder="1" applyAlignment="1">
      <alignment horizontal="center"/>
    </xf>
    <xf numFmtId="2" fontId="4" fillId="0" borderId="8" xfId="0" applyNumberFormat="1" applyFont="1" applyFill="1" applyBorder="1" applyAlignment="1">
      <alignment horizontal="center"/>
    </xf>
    <xf numFmtId="2" fontId="4" fillId="0" borderId="31" xfId="0" applyNumberFormat="1" applyFont="1" applyFill="1" applyBorder="1" applyAlignment="1">
      <alignment horizontal="center"/>
    </xf>
    <xf numFmtId="2" fontId="4" fillId="0" borderId="35" xfId="0" applyNumberFormat="1" applyFont="1" applyFill="1" applyBorder="1" applyAlignment="1">
      <alignment horizontal="center"/>
    </xf>
    <xf numFmtId="0" fontId="5" fillId="0" borderId="20" xfId="0" applyFont="1" applyFill="1" applyBorder="1" applyAlignment="1">
      <alignment horizontal="center"/>
    </xf>
    <xf numFmtId="0" fontId="6" fillId="0" borderId="20" xfId="0" applyFont="1" applyFill="1" applyBorder="1" applyAlignment="1">
      <alignment horizontal="center"/>
    </xf>
    <xf numFmtId="2" fontId="4" fillId="0" borderId="27" xfId="0" applyNumberFormat="1" applyFont="1" applyFill="1" applyBorder="1" applyAlignment="1">
      <alignment horizontal="center"/>
    </xf>
    <xf numFmtId="2" fontId="4" fillId="0" borderId="13" xfId="0" applyNumberFormat="1" applyFont="1" applyFill="1" applyBorder="1" applyAlignment="1">
      <alignment horizontal="center"/>
    </xf>
    <xf numFmtId="2" fontId="4" fillId="0" borderId="22" xfId="0" applyNumberFormat="1" applyFont="1" applyFill="1" applyBorder="1" applyAlignment="1">
      <alignment horizontal="center"/>
    </xf>
    <xf numFmtId="2" fontId="4" fillId="0" borderId="29" xfId="0" applyNumberFormat="1" applyFont="1" applyFill="1" applyBorder="1" applyAlignment="1">
      <alignment horizontal="center"/>
    </xf>
    <xf numFmtId="0" fontId="5" fillId="0" borderId="5" xfId="0" applyFont="1" applyFill="1" applyBorder="1" applyAlignment="1">
      <alignment horizontal="center"/>
    </xf>
    <xf numFmtId="0" fontId="5" fillId="0" borderId="0" xfId="0" applyFont="1" applyFill="1" applyAlignment="1">
      <alignment horizontal="center"/>
    </xf>
    <xf numFmtId="2" fontId="4" fillId="0" borderId="3" xfId="0" applyNumberFormat="1" applyFont="1" applyFill="1" applyBorder="1" applyAlignment="1">
      <alignment horizontal="center"/>
    </xf>
    <xf numFmtId="2" fontId="4" fillId="0" borderId="21" xfId="0" applyNumberFormat="1" applyFont="1" applyFill="1" applyBorder="1" applyAlignment="1">
      <alignment horizontal="center"/>
    </xf>
    <xf numFmtId="2" fontId="4" fillId="0" borderId="32" xfId="0" applyNumberFormat="1" applyFont="1" applyFill="1" applyBorder="1" applyAlignment="1">
      <alignment horizontal="center"/>
    </xf>
    <xf numFmtId="2" fontId="4" fillId="0" borderId="0" xfId="0" applyNumberFormat="1" applyFont="1" applyFill="1" applyBorder="1" applyAlignment="1">
      <alignment horizontal="center"/>
    </xf>
    <xf numFmtId="0" fontId="0" fillId="0" borderId="0" xfId="0" applyAlignment="1">
      <alignment horizontal="center"/>
    </xf>
    <xf numFmtId="0" fontId="6" fillId="0" borderId="0" xfId="0" applyFont="1" applyAlignment="1">
      <alignment horizontal="center"/>
    </xf>
    <xf numFmtId="2" fontId="3" fillId="0" borderId="0" xfId="0" applyNumberFormat="1" applyFont="1" applyFill="1" applyBorder="1" applyAlignment="1">
      <alignment horizontal="center"/>
    </xf>
    <xf numFmtId="2" fontId="3" fillId="0" borderId="12" xfId="0" applyNumberFormat="1" applyFont="1" applyBorder="1" applyAlignment="1">
      <alignment horizontal="center"/>
    </xf>
    <xf numFmtId="2" fontId="3" fillId="0" borderId="35" xfId="0" applyNumberFormat="1" applyFont="1" applyBorder="1" applyAlignment="1">
      <alignment horizontal="center"/>
    </xf>
    <xf numFmtId="2" fontId="3" fillId="0" borderId="26" xfId="0" applyNumberFormat="1" applyFont="1" applyBorder="1" applyAlignment="1">
      <alignment horizontal="center"/>
    </xf>
    <xf numFmtId="2" fontId="3" fillId="0" borderId="36" xfId="0" applyNumberFormat="1" applyFont="1" applyBorder="1" applyAlignment="1">
      <alignment horizontal="center"/>
    </xf>
    <xf numFmtId="2" fontId="3" fillId="0" borderId="21" xfId="0" applyNumberFormat="1" applyFont="1" applyBorder="1" applyAlignment="1">
      <alignment horizontal="center"/>
    </xf>
    <xf numFmtId="2" fontId="3" fillId="0" borderId="30" xfId="0" applyNumberFormat="1" applyFont="1" applyBorder="1" applyAlignment="1">
      <alignment horizontal="center"/>
    </xf>
    <xf numFmtId="2" fontId="3" fillId="0" borderId="6" xfId="0" applyNumberFormat="1" applyFont="1" applyBorder="1" applyAlignment="1">
      <alignment horizontal="center"/>
    </xf>
    <xf numFmtId="2" fontId="12" fillId="4" borderId="7" xfId="0" applyNumberFormat="1" applyFont="1" applyFill="1" applyBorder="1" applyAlignment="1">
      <alignment horizontal="center"/>
    </xf>
    <xf numFmtId="2" fontId="12" fillId="3" borderId="7" xfId="0" applyNumberFormat="1" applyFont="1" applyFill="1" applyBorder="1" applyAlignment="1">
      <alignment horizontal="center"/>
    </xf>
    <xf numFmtId="0" fontId="14" fillId="2" borderId="37" xfId="0" applyFont="1" applyFill="1" applyBorder="1"/>
    <xf numFmtId="0" fontId="14" fillId="2" borderId="38" xfId="0" applyFont="1" applyFill="1" applyBorder="1"/>
    <xf numFmtId="2" fontId="3" fillId="0" borderId="7" xfId="0" applyNumberFormat="1" applyFont="1" applyBorder="1" applyAlignment="1">
      <alignment horizontal="center"/>
    </xf>
    <xf numFmtId="2" fontId="13" fillId="4" borderId="7" xfId="0" applyNumberFormat="1" applyFont="1" applyFill="1" applyBorder="1" applyAlignment="1">
      <alignment horizontal="center"/>
    </xf>
    <xf numFmtId="0" fontId="11" fillId="3" borderId="40" xfId="0" applyFont="1" applyFill="1" applyBorder="1" applyAlignment="1">
      <alignment horizontal="center"/>
    </xf>
    <xf numFmtId="0" fontId="11" fillId="4" borderId="40" xfId="0" applyFont="1" applyFill="1" applyBorder="1" applyAlignment="1">
      <alignment horizontal="center"/>
    </xf>
    <xf numFmtId="0" fontId="14" fillId="2" borderId="44" xfId="0" applyFont="1" applyFill="1" applyBorder="1" applyAlignment="1">
      <alignment horizontal="center"/>
    </xf>
    <xf numFmtId="0" fontId="14" fillId="2" borderId="45" xfId="0" applyFont="1" applyFill="1" applyBorder="1" applyAlignment="1">
      <alignment horizontal="center"/>
    </xf>
    <xf numFmtId="0" fontId="14" fillId="2" borderId="46" xfId="0" applyFont="1" applyFill="1" applyBorder="1" applyAlignment="1">
      <alignment horizontal="center"/>
    </xf>
    <xf numFmtId="0" fontId="14" fillId="2" borderId="47" xfId="0" applyFont="1" applyFill="1" applyBorder="1" applyAlignment="1">
      <alignment horizontal="center"/>
    </xf>
    <xf numFmtId="2" fontId="13" fillId="3" borderId="43" xfId="0" applyNumberFormat="1" applyFont="1" applyFill="1" applyBorder="1" applyAlignment="1">
      <alignment horizontal="center"/>
    </xf>
    <xf numFmtId="2" fontId="13" fillId="3" borderId="6" xfId="0" applyNumberFormat="1" applyFont="1" applyFill="1" applyBorder="1" applyAlignment="1">
      <alignment horizontal="center"/>
    </xf>
    <xf numFmtId="0" fontId="11" fillId="3" borderId="51" xfId="0" applyFont="1" applyFill="1" applyBorder="1" applyAlignment="1">
      <alignment horizontal="center"/>
    </xf>
    <xf numFmtId="0" fontId="19" fillId="0" borderId="0" xfId="0" applyFont="1"/>
    <xf numFmtId="0" fontId="14" fillId="2" borderId="53" xfId="0" applyFont="1" applyFill="1" applyBorder="1" applyAlignment="1">
      <alignment horizontal="center"/>
    </xf>
    <xf numFmtId="0" fontId="14" fillId="2" borderId="54" xfId="0" applyFont="1" applyFill="1" applyBorder="1" applyAlignment="1">
      <alignment horizontal="center"/>
    </xf>
    <xf numFmtId="0" fontId="14" fillId="2" borderId="32" xfId="0" applyFont="1" applyFill="1" applyBorder="1" applyAlignment="1">
      <alignment horizontal="center"/>
    </xf>
    <xf numFmtId="0" fontId="14" fillId="2" borderId="55" xfId="0" applyFont="1" applyFill="1" applyBorder="1" applyAlignment="1">
      <alignment horizontal="center"/>
    </xf>
    <xf numFmtId="2" fontId="13" fillId="3" borderId="7" xfId="0" applyNumberFormat="1" applyFont="1" applyFill="1" applyBorder="1" applyAlignment="1">
      <alignment horizontal="center"/>
    </xf>
    <xf numFmtId="2" fontId="13" fillId="5" borderId="7" xfId="0" applyNumberFormat="1" applyFont="1" applyFill="1" applyBorder="1" applyAlignment="1">
      <alignment horizontal="center"/>
    </xf>
    <xf numFmtId="0" fontId="0" fillId="6" borderId="32" xfId="0" applyFill="1" applyBorder="1" applyAlignment="1">
      <alignment horizontal="center"/>
    </xf>
    <xf numFmtId="2" fontId="15" fillId="6" borderId="3" xfId="0" applyNumberFormat="1" applyFont="1" applyFill="1" applyBorder="1" applyAlignment="1">
      <alignment horizontal="center"/>
    </xf>
    <xf numFmtId="2" fontId="6" fillId="6" borderId="3" xfId="0" applyNumberFormat="1" applyFont="1" applyFill="1" applyBorder="1" applyAlignment="1">
      <alignment horizontal="center"/>
    </xf>
    <xf numFmtId="2" fontId="15" fillId="6" borderId="0" xfId="0" applyNumberFormat="1" applyFont="1" applyFill="1" applyBorder="1" applyAlignment="1">
      <alignment horizontal="center"/>
    </xf>
    <xf numFmtId="2" fontId="16" fillId="6" borderId="3" xfId="0" applyNumberFormat="1" applyFont="1" applyFill="1" applyBorder="1" applyAlignment="1">
      <alignment horizontal="center"/>
    </xf>
    <xf numFmtId="0" fontId="18" fillId="7" borderId="49" xfId="0" applyFont="1" applyFill="1" applyBorder="1" applyAlignment="1">
      <alignment horizontal="center"/>
    </xf>
    <xf numFmtId="2" fontId="12" fillId="7" borderId="50" xfId="0" applyNumberFormat="1" applyFont="1" applyFill="1" applyBorder="1" applyAlignment="1">
      <alignment horizontal="center"/>
    </xf>
    <xf numFmtId="2" fontId="20" fillId="7" borderId="50" xfId="0" applyNumberFormat="1" applyFont="1" applyFill="1" applyBorder="1" applyAlignment="1">
      <alignment horizontal="center"/>
    </xf>
    <xf numFmtId="2" fontId="12" fillId="7" borderId="48" xfId="0" applyNumberFormat="1" applyFont="1" applyFill="1" applyBorder="1" applyAlignment="1">
      <alignment horizontal="center"/>
    </xf>
    <xf numFmtId="2" fontId="13" fillId="7" borderId="50" xfId="0" applyNumberFormat="1" applyFont="1" applyFill="1" applyBorder="1" applyAlignment="1">
      <alignment horizontal="center"/>
    </xf>
    <xf numFmtId="0" fontId="18" fillId="7" borderId="51" xfId="0" applyFont="1" applyFill="1" applyBorder="1" applyAlignment="1">
      <alignment horizontal="center"/>
    </xf>
    <xf numFmtId="2" fontId="12" fillId="7" borderId="7" xfId="0" applyNumberFormat="1" applyFont="1" applyFill="1" applyBorder="1" applyAlignment="1">
      <alignment horizontal="center"/>
    </xf>
    <xf numFmtId="2" fontId="20" fillId="7" borderId="7" xfId="0" applyNumberFormat="1" applyFont="1" applyFill="1" applyBorder="1" applyAlignment="1">
      <alignment horizontal="center"/>
    </xf>
    <xf numFmtId="2" fontId="13" fillId="7" borderId="7" xfId="0" applyNumberFormat="1" applyFont="1" applyFill="1" applyBorder="1" applyAlignment="1">
      <alignment horizontal="center"/>
    </xf>
    <xf numFmtId="0" fontId="6" fillId="0" borderId="0" xfId="0" applyFont="1"/>
    <xf numFmtId="0" fontId="21" fillId="0" borderId="0" xfId="0" applyFont="1" applyFill="1" applyBorder="1"/>
    <xf numFmtId="0" fontId="21" fillId="0" borderId="2" xfId="0" applyFont="1" applyFill="1" applyBorder="1"/>
    <xf numFmtId="0" fontId="21" fillId="0" borderId="28" xfId="0" applyFont="1" applyFill="1" applyBorder="1"/>
    <xf numFmtId="0" fontId="21" fillId="0" borderId="28" xfId="0" applyFont="1" applyBorder="1"/>
    <xf numFmtId="0" fontId="21" fillId="0" borderId="8" xfId="0" applyFont="1" applyBorder="1"/>
    <xf numFmtId="0" fontId="21" fillId="0" borderId="31" xfId="0" applyFont="1" applyBorder="1"/>
    <xf numFmtId="0" fontId="21" fillId="0" borderId="16" xfId="0" applyFont="1" applyFill="1" applyBorder="1"/>
    <xf numFmtId="0" fontId="21" fillId="0" borderId="12" xfId="0" applyFont="1" applyBorder="1"/>
    <xf numFmtId="0" fontId="21" fillId="0" borderId="6" xfId="0" applyFont="1" applyBorder="1"/>
    <xf numFmtId="0" fontId="21" fillId="0" borderId="13" xfId="0" applyFont="1" applyBorder="1"/>
    <xf numFmtId="0" fontId="21" fillId="0" borderId="4" xfId="0" applyFont="1" applyFill="1" applyBorder="1"/>
    <xf numFmtId="0" fontId="21" fillId="0" borderId="11" xfId="0" applyFont="1" applyFill="1" applyBorder="1"/>
    <xf numFmtId="0" fontId="21" fillId="0" borderId="21" xfId="0" applyFont="1" applyFill="1" applyBorder="1"/>
    <xf numFmtId="0" fontId="21" fillId="0" borderId="18" xfId="0" applyFont="1" applyFill="1" applyBorder="1"/>
    <xf numFmtId="0" fontId="21" fillId="0" borderId="18" xfId="0" applyFont="1" applyBorder="1"/>
    <xf numFmtId="0" fontId="21" fillId="0" borderId="17" xfId="0" applyFont="1" applyBorder="1"/>
    <xf numFmtId="0" fontId="21" fillId="0" borderId="35" xfId="0" applyFont="1" applyBorder="1"/>
    <xf numFmtId="0" fontId="21" fillId="0" borderId="29" xfId="0" applyFont="1" applyBorder="1"/>
    <xf numFmtId="0" fontId="21" fillId="0" borderId="19" xfId="0" applyFont="1" applyBorder="1"/>
    <xf numFmtId="0" fontId="21" fillId="6" borderId="31" xfId="0" applyFont="1" applyFill="1" applyBorder="1"/>
    <xf numFmtId="0" fontId="22" fillId="3" borderId="39" xfId="0" applyFont="1" applyFill="1" applyBorder="1"/>
    <xf numFmtId="0" fontId="22" fillId="4" borderId="41" xfId="0" applyFont="1" applyFill="1" applyBorder="1"/>
    <xf numFmtId="0" fontId="22" fillId="3" borderId="41" xfId="0" applyFont="1" applyFill="1" applyBorder="1"/>
    <xf numFmtId="0" fontId="22" fillId="4" borderId="42" xfId="0" applyFont="1" applyFill="1" applyBorder="1"/>
    <xf numFmtId="0" fontId="22" fillId="7" borderId="52" xfId="0" applyFont="1" applyFill="1" applyBorder="1"/>
    <xf numFmtId="0" fontId="14" fillId="2" borderId="56" xfId="0" applyFont="1" applyFill="1" applyBorder="1"/>
    <xf numFmtId="0" fontId="18" fillId="7" borderId="7" xfId="0" applyFont="1" applyFill="1" applyBorder="1" applyAlignment="1">
      <alignment horizontal="center"/>
    </xf>
    <xf numFmtId="2" fontId="12" fillId="5" borderId="7" xfId="0" applyNumberFormat="1" applyFont="1" applyFill="1" applyBorder="1" applyAlignment="1">
      <alignment horizontal="center"/>
    </xf>
    <xf numFmtId="0" fontId="8" fillId="0" borderId="0" xfId="0" applyFont="1" applyAlignment="1">
      <alignment horizontal="center"/>
    </xf>
    <xf numFmtId="0" fontId="8" fillId="0" borderId="0" xfId="0" applyFont="1" applyAlignment="1">
      <alignment horizontal="center" vertical="center"/>
    </xf>
    <xf numFmtId="0" fontId="17" fillId="0" borderId="0" xfId="0" applyFont="1" applyAlignment="1">
      <alignment horizontal="center"/>
    </xf>
    <xf numFmtId="0" fontId="6" fillId="0" borderId="0" xfId="0" applyFont="1" applyFill="1" applyBorder="1" applyAlignment="1">
      <alignment vertical="top" wrapText="1"/>
    </xf>
    <xf numFmtId="0" fontId="6" fillId="0" borderId="0" xfId="0" applyFont="1" applyFill="1" applyBorder="1" applyAlignment="1">
      <alignment vertical="top"/>
    </xf>
  </cellXfs>
  <cellStyles count="2">
    <cellStyle name="Encabezado 4" xfId="1" builtinId="19"/>
    <cellStyle name="Normal" xfId="0" builtinId="0"/>
  </cellStyles>
  <dxfs count="327">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style="medium">
          <color indexed="64"/>
        </left>
        <right/>
        <top style="thin">
          <color indexed="64"/>
        </top>
        <bottom style="thin">
          <color indexed="64"/>
        </bottom>
      </border>
    </dxf>
    <dxf>
      <border outline="0">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thin">
          <color indexed="64"/>
        </left>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style="thin">
          <color indexed="64"/>
        </left>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b/>
      </font>
    </dxf>
    <dxf>
      <font>
        <b/>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b/>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563392</xdr:colOff>
      <xdr:row>0</xdr:row>
      <xdr:rowOff>56029</xdr:rowOff>
    </xdr:from>
    <xdr:to>
      <xdr:col>14</xdr:col>
      <xdr:colOff>790727</xdr:colOff>
      <xdr:row>4</xdr:row>
      <xdr:rowOff>78441</xdr:rowOff>
    </xdr:to>
    <xdr:pic>
      <xdr:nvPicPr>
        <xdr:cNvPr id="5" name="4 Imagen" descr="LOGOBLANCObleu">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13363" y="56029"/>
          <a:ext cx="2860717" cy="963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3" displayName="Tabla3" ref="A11:O20" totalsRowShown="0">
  <tableColumns count="15">
    <tableColumn id="1" xr3:uid="{00000000-0010-0000-0000-000001000000}" name="PRODUCTO" dataDxfId="326"/>
    <tableColumn id="2" xr3:uid="{00000000-0010-0000-0000-000002000000}" name="UNIDAD DE MEDIDA"/>
    <tableColumn id="3" xr3:uid="{00000000-0010-0000-0000-000003000000}" name="ENERO" dataDxfId="325"/>
    <tableColumn id="4" xr3:uid="{00000000-0010-0000-0000-000004000000}" name="FEBRERO" dataDxfId="324"/>
    <tableColumn id="5" xr3:uid="{00000000-0010-0000-0000-000005000000}" name="MARZO" dataDxfId="323"/>
    <tableColumn id="6" xr3:uid="{00000000-0010-0000-0000-000006000000}" name="ABRIL" dataDxfId="322"/>
    <tableColumn id="7" xr3:uid="{00000000-0010-0000-0000-000007000000}" name="MAYO" dataDxfId="321"/>
    <tableColumn id="8" xr3:uid="{00000000-0010-0000-0000-000008000000}" name="JUNIO" dataDxfId="320"/>
    <tableColumn id="9" xr3:uid="{00000000-0010-0000-0000-000009000000}" name="JULIO" dataDxfId="319"/>
    <tableColumn id="10" xr3:uid="{00000000-0010-0000-0000-00000A000000}" name="AGOSTO" dataDxfId="318"/>
    <tableColumn id="11" xr3:uid="{00000000-0010-0000-0000-00000B000000}" name="SEPTIEMBRE" dataDxfId="317"/>
    <tableColumn id="12" xr3:uid="{00000000-0010-0000-0000-00000C000000}" name="OCTUBRE" dataDxfId="316"/>
    <tableColumn id="13" xr3:uid="{00000000-0010-0000-0000-00000D000000}" name="NOVIEMBRE" dataDxfId="315"/>
    <tableColumn id="14" xr3:uid="{00000000-0010-0000-0000-00000E000000}" name="DICIEMBRE" dataDxfId="314"/>
    <tableColumn id="15" xr3:uid="{00000000-0010-0000-0000-00000F000000}" name="PROMEDIO" dataDxfId="313">
      <calculatedColumnFormula>AVERAGE(C12:N12)</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A88:O97" totalsRowShown="0" headerRowDxfId="169" dataDxfId="167" headerRowBorderDxfId="168" tableBorderDxfId="166">
  <tableColumns count="15">
    <tableColumn id="1" xr3:uid="{00000000-0010-0000-0900-000001000000}" name="PRODUCTO" dataDxfId="165"/>
    <tableColumn id="2" xr3:uid="{00000000-0010-0000-0900-000002000000}" name="UNIDAD DE MEDIDA" dataDxfId="164"/>
    <tableColumn id="3" xr3:uid="{00000000-0010-0000-0900-000003000000}" name="ENERO" dataDxfId="163"/>
    <tableColumn id="4" xr3:uid="{00000000-0010-0000-0900-000004000000}" name="FEBRERO" dataDxfId="162"/>
    <tableColumn id="5" xr3:uid="{00000000-0010-0000-0900-000005000000}" name="MARZO" dataDxfId="161"/>
    <tableColumn id="6" xr3:uid="{00000000-0010-0000-0900-000006000000}" name="ABRIL" dataDxfId="160"/>
    <tableColumn id="7" xr3:uid="{00000000-0010-0000-0900-000007000000}" name="MAYO" dataDxfId="159"/>
    <tableColumn id="8" xr3:uid="{00000000-0010-0000-0900-000008000000}" name="JUNIO" dataDxfId="158"/>
    <tableColumn id="9" xr3:uid="{00000000-0010-0000-0900-000009000000}" name="JULIO" dataDxfId="157"/>
    <tableColumn id="10" xr3:uid="{00000000-0010-0000-0900-00000A000000}" name="AGOSTO" dataDxfId="156"/>
    <tableColumn id="11" xr3:uid="{00000000-0010-0000-0900-00000B000000}" name="SEPTIEMBRE" dataDxfId="155"/>
    <tableColumn id="12" xr3:uid="{00000000-0010-0000-0900-00000C000000}" name="OCTUBRE" dataDxfId="154"/>
    <tableColumn id="13" xr3:uid="{00000000-0010-0000-0900-00000D000000}" name="NOVIEMBRE" dataDxfId="153"/>
    <tableColumn id="14" xr3:uid="{00000000-0010-0000-0900-00000E000000}" name="DICIEMBRE" dataDxfId="152"/>
    <tableColumn id="15" xr3:uid="{00000000-0010-0000-0900-00000F000000}" name="PROMEDIO" dataDxfId="151">
      <calculatedColumnFormula>AVERAGE(C89:N89)</calculatedColumnFormula>
    </tableColumn>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A99:O108" totalsRowShown="0" headerRowDxfId="150" headerRowBorderDxfId="149" tableBorderDxfId="148">
  <tableColumns count="15">
    <tableColumn id="1" xr3:uid="{00000000-0010-0000-0A00-000001000000}" name="PRODUCTO" dataDxfId="147"/>
    <tableColumn id="2" xr3:uid="{00000000-0010-0000-0A00-000002000000}" name="UNIDAD DE MEDIDA" dataDxfId="146"/>
    <tableColumn id="3" xr3:uid="{00000000-0010-0000-0A00-000003000000}" name="ENERO" dataDxfId="145"/>
    <tableColumn id="4" xr3:uid="{00000000-0010-0000-0A00-000004000000}" name="FEBRERO" dataDxfId="144"/>
    <tableColumn id="5" xr3:uid="{00000000-0010-0000-0A00-000005000000}" name="MARZO" dataDxfId="143"/>
    <tableColumn id="6" xr3:uid="{00000000-0010-0000-0A00-000006000000}" name="ABRIL" dataDxfId="142"/>
    <tableColumn id="7" xr3:uid="{00000000-0010-0000-0A00-000007000000}" name="MAYO" dataDxfId="141"/>
    <tableColumn id="8" xr3:uid="{00000000-0010-0000-0A00-000008000000}" name="JUNIO" dataDxfId="140"/>
    <tableColumn id="9" xr3:uid="{00000000-0010-0000-0A00-000009000000}" name="JULIO" dataDxfId="139"/>
    <tableColumn id="10" xr3:uid="{00000000-0010-0000-0A00-00000A000000}" name="AGOSTO" dataDxfId="138"/>
    <tableColumn id="11" xr3:uid="{00000000-0010-0000-0A00-00000B000000}" name="SEPTIEMBRE" dataDxfId="137"/>
    <tableColumn id="12" xr3:uid="{00000000-0010-0000-0A00-00000C000000}" name="OCTUBRE" dataDxfId="136"/>
    <tableColumn id="13" xr3:uid="{00000000-0010-0000-0A00-00000D000000}" name="NOVIEMBRE" dataDxfId="135"/>
    <tableColumn id="14" xr3:uid="{00000000-0010-0000-0A00-00000E000000}" name="DICIEMBRE" dataDxfId="134"/>
    <tableColumn id="15" xr3:uid="{00000000-0010-0000-0A00-00000F000000}" name="PROMEDIO" dataDxfId="133">
      <calculatedColumnFormula>AVERAGE(C100:N100)</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A110:O118" totalsRowShown="0" headerRowDxfId="132" dataDxfId="130" headerRowBorderDxfId="131" tableBorderDxfId="129">
  <tableColumns count="15">
    <tableColumn id="1" xr3:uid="{00000000-0010-0000-0B00-000001000000}" name="PRODUCTO" dataDxfId="128"/>
    <tableColumn id="2" xr3:uid="{00000000-0010-0000-0B00-000002000000}" name="UNIDAD DE MEDIDA" dataDxfId="127"/>
    <tableColumn id="3" xr3:uid="{00000000-0010-0000-0B00-000003000000}" name="ENERO" dataDxfId="126"/>
    <tableColumn id="4" xr3:uid="{00000000-0010-0000-0B00-000004000000}" name="FEBRERO" dataDxfId="125"/>
    <tableColumn id="5" xr3:uid="{00000000-0010-0000-0B00-000005000000}" name="MARZO" dataDxfId="124"/>
    <tableColumn id="6" xr3:uid="{00000000-0010-0000-0B00-000006000000}" name="ABRIL" dataDxfId="123"/>
    <tableColumn id="7" xr3:uid="{00000000-0010-0000-0B00-000007000000}" name="MAYO" dataDxfId="122"/>
    <tableColumn id="8" xr3:uid="{00000000-0010-0000-0B00-000008000000}" name="JUNIO" dataDxfId="121"/>
    <tableColumn id="9" xr3:uid="{00000000-0010-0000-0B00-000009000000}" name="JULIO" dataDxfId="120"/>
    <tableColumn id="10" xr3:uid="{00000000-0010-0000-0B00-00000A000000}" name="AGOSTO" dataDxfId="119"/>
    <tableColumn id="11" xr3:uid="{00000000-0010-0000-0B00-00000B000000}" name="SEPTIEMBRE" dataDxfId="118"/>
    <tableColumn id="12" xr3:uid="{00000000-0010-0000-0B00-00000C000000}" name="OCTUBRE" dataDxfId="117"/>
    <tableColumn id="13" xr3:uid="{00000000-0010-0000-0B00-00000D000000}" name="NOVIEMBRE" dataDxfId="116"/>
    <tableColumn id="14" xr3:uid="{00000000-0010-0000-0B00-00000E000000}" name="DICIEMBRE" dataDxfId="115"/>
    <tableColumn id="15" xr3:uid="{00000000-0010-0000-0B00-00000F000000}" name="PROMEDIO" dataDxfId="114">
      <calculatedColumnFormula>AVERAGE(C111:N111)</calculatedColumnFormula>
    </tableColumn>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A120:O128" totalsRowShown="0" headerRowDxfId="113" dataDxfId="111" headerRowBorderDxfId="112" tableBorderDxfId="110">
  <tableColumns count="15">
    <tableColumn id="1" xr3:uid="{00000000-0010-0000-0C00-000001000000}" name="PRODUCTO" dataDxfId="109"/>
    <tableColumn id="2" xr3:uid="{00000000-0010-0000-0C00-000002000000}" name="UNIDAD DE MEDIDA" dataDxfId="108"/>
    <tableColumn id="3" xr3:uid="{00000000-0010-0000-0C00-000003000000}" name="ENERO" dataDxfId="107"/>
    <tableColumn id="4" xr3:uid="{00000000-0010-0000-0C00-000004000000}" name="FEBRERO" dataDxfId="106"/>
    <tableColumn id="5" xr3:uid="{00000000-0010-0000-0C00-000005000000}" name="MARZO" dataDxfId="105"/>
    <tableColumn id="6" xr3:uid="{00000000-0010-0000-0C00-000006000000}" name="ABRIL" dataDxfId="104"/>
    <tableColumn id="7" xr3:uid="{00000000-0010-0000-0C00-000007000000}" name="MAYO" dataDxfId="103"/>
    <tableColumn id="8" xr3:uid="{00000000-0010-0000-0C00-000008000000}" name="JUNIO" dataDxfId="102"/>
    <tableColumn id="9" xr3:uid="{00000000-0010-0000-0C00-000009000000}" name="JULIO" dataDxfId="101"/>
    <tableColumn id="10" xr3:uid="{00000000-0010-0000-0C00-00000A000000}" name="AGOSTO" dataDxfId="100"/>
    <tableColumn id="11" xr3:uid="{00000000-0010-0000-0C00-00000B000000}" name="SEPTIEMBRE" dataDxfId="99"/>
    <tableColumn id="12" xr3:uid="{00000000-0010-0000-0C00-00000C000000}" name="OCTUBRE" dataDxfId="98"/>
    <tableColumn id="13" xr3:uid="{00000000-0010-0000-0C00-00000D000000}" name="NOVIEMBRE" dataDxfId="97"/>
    <tableColumn id="14" xr3:uid="{00000000-0010-0000-0C00-00000E000000}" name="DICIEMBRE" dataDxfId="96"/>
    <tableColumn id="15" xr3:uid="{00000000-0010-0000-0C00-00000F000000}" name="PROMEDIO" dataDxfId="95">
      <calculatedColumnFormula>AVERAGE(C121:N121)</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a14" displayName="Tabla14" ref="A130:O138" totalsRowShown="0" headerRowDxfId="94" dataDxfId="92" headerRowBorderDxfId="93" tableBorderDxfId="91">
  <tableColumns count="15">
    <tableColumn id="1" xr3:uid="{00000000-0010-0000-0D00-000001000000}" name="PRODUCTO" dataDxfId="90"/>
    <tableColumn id="2" xr3:uid="{00000000-0010-0000-0D00-000002000000}" name="UNIDAD DE MEDIDA" dataDxfId="89"/>
    <tableColumn id="3" xr3:uid="{00000000-0010-0000-0D00-000003000000}" name="ENERO" dataDxfId="88"/>
    <tableColumn id="4" xr3:uid="{00000000-0010-0000-0D00-000004000000}" name="FEBRERO" dataDxfId="87"/>
    <tableColumn id="5" xr3:uid="{00000000-0010-0000-0D00-000005000000}" name="MARZO" dataDxfId="86"/>
    <tableColumn id="6" xr3:uid="{00000000-0010-0000-0D00-000006000000}" name="ABRIL" dataDxfId="85"/>
    <tableColumn id="7" xr3:uid="{00000000-0010-0000-0D00-000007000000}" name="MAYO" dataDxfId="84"/>
    <tableColumn id="8" xr3:uid="{00000000-0010-0000-0D00-000008000000}" name="JUNIO" dataDxfId="83"/>
    <tableColumn id="9" xr3:uid="{00000000-0010-0000-0D00-000009000000}" name="JULIO" dataDxfId="82"/>
    <tableColumn id="10" xr3:uid="{00000000-0010-0000-0D00-00000A000000}" name="AGOSTO" dataDxfId="81"/>
    <tableColumn id="11" xr3:uid="{00000000-0010-0000-0D00-00000B000000}" name="SEPTIEMBRE" dataDxfId="80"/>
    <tableColumn id="12" xr3:uid="{00000000-0010-0000-0D00-00000C000000}" name="OCTUBRE" dataDxfId="79"/>
    <tableColumn id="13" xr3:uid="{00000000-0010-0000-0D00-00000D000000}" name="NOVIEMBRE" dataDxfId="78"/>
    <tableColumn id="14" xr3:uid="{00000000-0010-0000-0D00-00000E000000}" name="DICIEMBRE" dataDxfId="77"/>
    <tableColumn id="15" xr3:uid="{00000000-0010-0000-0D00-00000F000000}" name="PROMEDIO" dataDxfId="76">
      <calculatedColumnFormula>AVERAGE(C131:N131)</calculatedColumnFormula>
    </tableColumn>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a15" displayName="Tabla15" ref="A140:O148" totalsRowShown="0" headerRowDxfId="75" dataDxfId="73" headerRowBorderDxfId="74" tableBorderDxfId="72">
  <tableColumns count="15">
    <tableColumn id="1" xr3:uid="{00000000-0010-0000-0E00-000001000000}" name="PRODUCTO" dataDxfId="71"/>
    <tableColumn id="2" xr3:uid="{00000000-0010-0000-0E00-000002000000}" name="UNIDAD DE MEDIDA" dataDxfId="70"/>
    <tableColumn id="3" xr3:uid="{00000000-0010-0000-0E00-000003000000}" name="ENERO" dataDxfId="69"/>
    <tableColumn id="4" xr3:uid="{00000000-0010-0000-0E00-000004000000}" name="FEBRERO" dataDxfId="68"/>
    <tableColumn id="5" xr3:uid="{00000000-0010-0000-0E00-000005000000}" name="MARZO" dataDxfId="67"/>
    <tableColumn id="6" xr3:uid="{00000000-0010-0000-0E00-000006000000}" name="ABRIL" dataDxfId="66"/>
    <tableColumn id="7" xr3:uid="{00000000-0010-0000-0E00-000007000000}" name="MAYO" dataDxfId="65"/>
    <tableColumn id="8" xr3:uid="{00000000-0010-0000-0E00-000008000000}" name="JUNIO" dataDxfId="64"/>
    <tableColumn id="9" xr3:uid="{00000000-0010-0000-0E00-000009000000}" name="JULIO" dataDxfId="63"/>
    <tableColumn id="10" xr3:uid="{00000000-0010-0000-0E00-00000A000000}" name="AGOSTO" dataDxfId="62"/>
    <tableColumn id="11" xr3:uid="{00000000-0010-0000-0E00-00000B000000}" name="SEPTIEMBRE" dataDxfId="61"/>
    <tableColumn id="12" xr3:uid="{00000000-0010-0000-0E00-00000C000000}" name="OCTUBRE" dataDxfId="60"/>
    <tableColumn id="13" xr3:uid="{00000000-0010-0000-0E00-00000D000000}" name="NOVIEMBRE" dataDxfId="59"/>
    <tableColumn id="14" xr3:uid="{00000000-0010-0000-0E00-00000E000000}" name="DICIEMBRE" dataDxfId="58"/>
    <tableColumn id="15" xr3:uid="{00000000-0010-0000-0E00-00000F000000}" name="PROMEDIO" dataDxfId="57">
      <calculatedColumnFormula>AVERAGE(C141:N141)</calculatedColumnFormula>
    </tableColumn>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a16" displayName="Tabla16" ref="A150:O156" totalsRowShown="0" headerRowDxfId="56" dataDxfId="54" headerRowBorderDxfId="55" tableBorderDxfId="53">
  <tableColumns count="15">
    <tableColumn id="1" xr3:uid="{00000000-0010-0000-0F00-000001000000}" name="PRODUCTO" dataDxfId="52"/>
    <tableColumn id="2" xr3:uid="{00000000-0010-0000-0F00-000002000000}" name="UNIDAD DE MEDIDA" dataDxfId="51"/>
    <tableColumn id="3" xr3:uid="{00000000-0010-0000-0F00-000003000000}" name="ENERO" dataDxfId="50"/>
    <tableColumn id="4" xr3:uid="{00000000-0010-0000-0F00-000004000000}" name="FEBRERO" dataDxfId="49"/>
    <tableColumn id="5" xr3:uid="{00000000-0010-0000-0F00-000005000000}" name="MARZO" dataDxfId="48"/>
    <tableColumn id="6" xr3:uid="{00000000-0010-0000-0F00-000006000000}" name="ABRIL" dataDxfId="47"/>
    <tableColumn id="7" xr3:uid="{00000000-0010-0000-0F00-000007000000}" name="MAYO" dataDxfId="46"/>
    <tableColumn id="8" xr3:uid="{00000000-0010-0000-0F00-000008000000}" name="JUNIO" dataDxfId="45"/>
    <tableColumn id="9" xr3:uid="{00000000-0010-0000-0F00-000009000000}" name="JULIO" dataDxfId="44"/>
    <tableColumn id="10" xr3:uid="{00000000-0010-0000-0F00-00000A000000}" name="AGOSTO" dataDxfId="43"/>
    <tableColumn id="11" xr3:uid="{00000000-0010-0000-0F00-00000B000000}" name="SEPTIEMBRE" dataDxfId="42"/>
    <tableColumn id="12" xr3:uid="{00000000-0010-0000-0F00-00000C000000}" name="OCTUBRE" dataDxfId="41"/>
    <tableColumn id="13" xr3:uid="{00000000-0010-0000-0F00-00000D000000}" name="NOVIEMBRE" dataDxfId="40"/>
    <tableColumn id="14" xr3:uid="{00000000-0010-0000-0F00-00000E000000}" name="DICIEMBRE" dataDxfId="39"/>
    <tableColumn id="15" xr3:uid="{00000000-0010-0000-0F00-00000F000000}" name="PROMEDIO" dataDxfId="38">
      <calculatedColumnFormula>AVERAGE(C151:N151)</calculatedColumnFormula>
    </tableColumn>
  </tableColumns>
  <tableStyleInfo name="TableStyleMedium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a17" displayName="Tabla17" ref="A160:O168" totalsRowShown="0" headerRowDxfId="37" dataDxfId="35" headerRowBorderDxfId="36" tableBorderDxfId="34">
  <tableColumns count="15">
    <tableColumn id="1" xr3:uid="{00000000-0010-0000-1000-000001000000}" name="PRODUCTO" dataDxfId="33"/>
    <tableColumn id="2" xr3:uid="{00000000-0010-0000-1000-000002000000}" name="UNIDAD DE MEDIDA" dataDxfId="32"/>
    <tableColumn id="3" xr3:uid="{00000000-0010-0000-1000-000003000000}" name="ENERO" dataDxfId="31"/>
    <tableColumn id="4" xr3:uid="{00000000-0010-0000-1000-000004000000}" name="FEBRERO" dataDxfId="30"/>
    <tableColumn id="5" xr3:uid="{00000000-0010-0000-1000-000005000000}" name="MARZO" dataDxfId="29"/>
    <tableColumn id="6" xr3:uid="{00000000-0010-0000-1000-000006000000}" name="ABRIL" dataDxfId="28"/>
    <tableColumn id="7" xr3:uid="{00000000-0010-0000-1000-000007000000}" name="MAYO" dataDxfId="27"/>
    <tableColumn id="8" xr3:uid="{00000000-0010-0000-1000-000008000000}" name="JUNIO" dataDxfId="26"/>
    <tableColumn id="9" xr3:uid="{00000000-0010-0000-1000-000009000000}" name="JULIO" dataDxfId="25"/>
    <tableColumn id="10" xr3:uid="{00000000-0010-0000-1000-00000A000000}" name="AGOSTO" dataDxfId="24"/>
    <tableColumn id="11" xr3:uid="{00000000-0010-0000-1000-00000B000000}" name="SEPTIEMBRE" dataDxfId="23"/>
    <tableColumn id="12" xr3:uid="{00000000-0010-0000-1000-00000C000000}" name="OCTUBRE" dataDxfId="22"/>
    <tableColumn id="13" xr3:uid="{00000000-0010-0000-1000-00000D000000}" name="NOVIEMBRE" dataDxfId="21"/>
    <tableColumn id="14" xr3:uid="{00000000-0010-0000-1000-00000E000000}" name="DICIEMBRE" dataDxfId="20"/>
    <tableColumn id="15" xr3:uid="{00000000-0010-0000-1000-00000F000000}" name="PROMEDIO" dataDxfId="19">
      <calculatedColumnFormula>AVERAGE(C161:N161)</calculatedColumnFormula>
    </tableColumn>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a18" displayName="Tabla18" ref="A170:O178" totalsRowShown="0" headerRowDxfId="18" dataDxfId="16" headerRowBorderDxfId="17" tableBorderDxfId="15">
  <tableColumns count="15">
    <tableColumn id="1" xr3:uid="{00000000-0010-0000-1100-000001000000}" name="PRODUCTO" dataDxfId="14"/>
    <tableColumn id="2" xr3:uid="{00000000-0010-0000-1100-000002000000}" name="UNIDAD DE MEDIDA" dataDxfId="13"/>
    <tableColumn id="3" xr3:uid="{00000000-0010-0000-1100-000003000000}" name="ENERO" dataDxfId="12"/>
    <tableColumn id="4" xr3:uid="{00000000-0010-0000-1100-000004000000}" name="FEBRERO" dataDxfId="11"/>
    <tableColumn id="5" xr3:uid="{00000000-0010-0000-1100-000005000000}" name="MARZO" dataDxfId="10"/>
    <tableColumn id="6" xr3:uid="{00000000-0010-0000-1100-000006000000}" name="ABRIL" dataDxfId="9"/>
    <tableColumn id="7" xr3:uid="{00000000-0010-0000-1100-000007000000}" name="MAYO" dataDxfId="8"/>
    <tableColumn id="8" xr3:uid="{00000000-0010-0000-1100-000008000000}" name="JUNIO" dataDxfId="7"/>
    <tableColumn id="9" xr3:uid="{00000000-0010-0000-1100-000009000000}" name="JULIO" dataDxfId="6"/>
    <tableColumn id="10" xr3:uid="{00000000-0010-0000-1100-00000A000000}" name="AGOSTO" dataDxfId="5"/>
    <tableColumn id="11" xr3:uid="{00000000-0010-0000-1100-00000B000000}" name="SEPTIEMBRE" dataDxfId="4"/>
    <tableColumn id="12" xr3:uid="{00000000-0010-0000-1100-00000C000000}" name="OCTUBRE" dataDxfId="3"/>
    <tableColumn id="13" xr3:uid="{00000000-0010-0000-1100-00000D000000}" name="NOVIEMBRE" dataDxfId="2"/>
    <tableColumn id="14" xr3:uid="{00000000-0010-0000-1100-00000E000000}" name="DICIEMBRE" dataDxfId="1"/>
    <tableColumn id="15" xr3:uid="{00000000-0010-0000-1100-00000F000000}" name="PROMEDIO" dataDxfId="0">
      <calculatedColumnFormula>AVERAGE(C171:N171)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A22:O31" totalsRowShown="0">
  <tableColumns count="15">
    <tableColumn id="1" xr3:uid="{00000000-0010-0000-0100-000001000000}" name="PRODUCTO" dataDxfId="312"/>
    <tableColumn id="2" xr3:uid="{00000000-0010-0000-0100-000002000000}" name="UNIDAD DE MEDIDA"/>
    <tableColumn id="3" xr3:uid="{00000000-0010-0000-0100-000003000000}" name="ENERO" dataDxfId="311"/>
    <tableColumn id="4" xr3:uid="{00000000-0010-0000-0100-000004000000}" name="FEBRERO" dataDxfId="310"/>
    <tableColumn id="5" xr3:uid="{00000000-0010-0000-0100-000005000000}" name="MARZO" dataDxfId="309"/>
    <tableColumn id="6" xr3:uid="{00000000-0010-0000-0100-000006000000}" name="ABRIL" dataDxfId="308"/>
    <tableColumn id="7" xr3:uid="{00000000-0010-0000-0100-000007000000}" name="MAYO" dataDxfId="307"/>
    <tableColumn id="8" xr3:uid="{00000000-0010-0000-0100-000008000000}" name="JUNIO" dataDxfId="306"/>
    <tableColumn id="9" xr3:uid="{00000000-0010-0000-0100-000009000000}" name="JULIO" dataDxfId="305"/>
    <tableColumn id="10" xr3:uid="{00000000-0010-0000-0100-00000A000000}" name="AGOSTO" dataDxfId="304"/>
    <tableColumn id="11" xr3:uid="{00000000-0010-0000-0100-00000B000000}" name="SEPTIEMBRE" dataDxfId="303"/>
    <tableColumn id="12" xr3:uid="{00000000-0010-0000-0100-00000C000000}" name="OCTUBRE" dataDxfId="302"/>
    <tableColumn id="13" xr3:uid="{00000000-0010-0000-0100-00000D000000}" name="NOVIEMBRE" dataDxfId="301"/>
    <tableColumn id="14" xr3:uid="{00000000-0010-0000-0100-00000E000000}" name="DICIEMBRE" dataDxfId="300"/>
    <tableColumn id="15" xr3:uid="{00000000-0010-0000-0100-00000F000000}" name="PROMEDIO" dataDxfId="299">
      <calculatedColumnFormula>AVERAGE(C23:N23)</calculatedColumnFormula>
    </tableColumn>
  </tableColumns>
  <tableStyleInfo name="TableStyleMedium9"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a1" displayName="Tabla1" ref="A190:O199" totalsRowShown="0" headerRowDxfId="298" dataDxfId="296" headerRowBorderDxfId="297" tableBorderDxfId="295">
  <tableColumns count="15">
    <tableColumn id="1" xr3:uid="{00000000-0010-0000-0200-000001000000}" name="PRODUCTO" dataDxfId="294"/>
    <tableColumn id="2" xr3:uid="{00000000-0010-0000-0200-000002000000}" name="UNIDAD DE MEDIDA" dataDxfId="293"/>
    <tableColumn id="3" xr3:uid="{00000000-0010-0000-0200-000003000000}" name="ENERO" dataDxfId="292"/>
    <tableColumn id="4" xr3:uid="{00000000-0010-0000-0200-000004000000}" name="FEBRERO" dataDxfId="291"/>
    <tableColumn id="5" xr3:uid="{00000000-0010-0000-0200-000005000000}" name="MARZO" dataDxfId="290"/>
    <tableColumn id="6" xr3:uid="{00000000-0010-0000-0200-000006000000}" name="ABRIL" dataDxfId="289"/>
    <tableColumn id="7" xr3:uid="{00000000-0010-0000-0200-000007000000}" name="MAYO" dataDxfId="288"/>
    <tableColumn id="8" xr3:uid="{00000000-0010-0000-0200-000008000000}" name="JUNIO" dataDxfId="287"/>
    <tableColumn id="9" xr3:uid="{00000000-0010-0000-0200-000009000000}" name="JULIO" dataDxfId="286"/>
    <tableColumn id="10" xr3:uid="{00000000-0010-0000-0200-00000A000000}" name="AGOSTO" dataDxfId="285"/>
    <tableColumn id="11" xr3:uid="{00000000-0010-0000-0200-00000B000000}" name="SEPTIEMBRE" dataDxfId="284"/>
    <tableColumn id="12" xr3:uid="{00000000-0010-0000-0200-00000C000000}" name="OCTUBRE" dataDxfId="283"/>
    <tableColumn id="13" xr3:uid="{00000000-0010-0000-0200-00000D000000}" name="NOVIEMBRE" dataDxfId="282"/>
    <tableColumn id="14" xr3:uid="{00000000-0010-0000-0200-00000E000000}" name="DICIEMBRE" dataDxfId="281"/>
    <tableColumn id="15" xr3:uid="{00000000-0010-0000-0200-00000F000000}" name="PROMEDIO" dataDxfId="28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a2" displayName="Tabla2" ref="A180:O188" totalsRowShown="0" headerRowDxfId="279" dataDxfId="277" headerRowBorderDxfId="278" tableBorderDxfId="276">
  <tableColumns count="15">
    <tableColumn id="1" xr3:uid="{00000000-0010-0000-0300-000001000000}" name="PRODUCTO" dataDxfId="275"/>
    <tableColumn id="2" xr3:uid="{00000000-0010-0000-0300-000002000000}" name="UNIDAD DE MEDIDA" dataDxfId="274"/>
    <tableColumn id="3" xr3:uid="{00000000-0010-0000-0300-000003000000}" name="ENERO" dataDxfId="273"/>
    <tableColumn id="4" xr3:uid="{00000000-0010-0000-0300-000004000000}" name="FEBRERO" dataDxfId="272"/>
    <tableColumn id="5" xr3:uid="{00000000-0010-0000-0300-000005000000}" name="MARZO" dataDxfId="271"/>
    <tableColumn id="6" xr3:uid="{00000000-0010-0000-0300-000006000000}" name="ABRIL" dataDxfId="270"/>
    <tableColumn id="7" xr3:uid="{00000000-0010-0000-0300-000007000000}" name="MAYO" dataDxfId="269"/>
    <tableColumn id="8" xr3:uid="{00000000-0010-0000-0300-000008000000}" name="JUNIO" dataDxfId="268"/>
    <tableColumn id="9" xr3:uid="{00000000-0010-0000-0300-000009000000}" name="JULIO" dataDxfId="267"/>
    <tableColumn id="10" xr3:uid="{00000000-0010-0000-0300-00000A000000}" name="AGOSTO" dataDxfId="266"/>
    <tableColumn id="11" xr3:uid="{00000000-0010-0000-0300-00000B000000}" name="SEPTIEMBRE" dataDxfId="265"/>
    <tableColumn id="12" xr3:uid="{00000000-0010-0000-0300-00000C000000}" name="OCTUBRE" dataDxfId="264"/>
    <tableColumn id="13" xr3:uid="{00000000-0010-0000-0300-00000D000000}" name="NOVIEMBRE" dataDxfId="263"/>
    <tableColumn id="14" xr3:uid="{00000000-0010-0000-0300-00000E000000}" name="DICIEMBRE" dataDxfId="262"/>
    <tableColumn id="15" xr3:uid="{00000000-0010-0000-0300-00000F000000}" name="PROMEDIO" dataDxfId="261">
      <calculatedColumnFormula>AVERAGE(C181:N181)</calculatedColumnFormula>
    </tableColumn>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a5" displayName="Tabla5" ref="A33:O42" totalsRowShown="0" headerRowDxfId="260" dataDxfId="258" headerRowBorderDxfId="259" tableBorderDxfId="257">
  <tableColumns count="15">
    <tableColumn id="1" xr3:uid="{00000000-0010-0000-0400-000001000000}" name="PRODUCTO" dataDxfId="256"/>
    <tableColumn id="2" xr3:uid="{00000000-0010-0000-0400-000002000000}" name="UNIDAD DE MEDIDA" dataDxfId="255"/>
    <tableColumn id="3" xr3:uid="{00000000-0010-0000-0400-000003000000}" name="ENERO" dataDxfId="254"/>
    <tableColumn id="4" xr3:uid="{00000000-0010-0000-0400-000004000000}" name="FEBRERO" dataDxfId="253"/>
    <tableColumn id="5" xr3:uid="{00000000-0010-0000-0400-000005000000}" name="MARZO" dataDxfId="252"/>
    <tableColumn id="6" xr3:uid="{00000000-0010-0000-0400-000006000000}" name="ABRIL" dataDxfId="251"/>
    <tableColumn id="7" xr3:uid="{00000000-0010-0000-0400-000007000000}" name="MAYO" dataDxfId="250"/>
    <tableColumn id="8" xr3:uid="{00000000-0010-0000-0400-000008000000}" name="JUNIO" dataDxfId="249"/>
    <tableColumn id="9" xr3:uid="{00000000-0010-0000-0400-000009000000}" name="JULIO" dataDxfId="248"/>
    <tableColumn id="10" xr3:uid="{00000000-0010-0000-0400-00000A000000}" name="AGOSTO" dataDxfId="247"/>
    <tableColumn id="11" xr3:uid="{00000000-0010-0000-0400-00000B000000}" name="SEPTIEMBRE" dataDxfId="246"/>
    <tableColumn id="12" xr3:uid="{00000000-0010-0000-0400-00000C000000}" name="OCTUBRE" dataDxfId="245"/>
    <tableColumn id="13" xr3:uid="{00000000-0010-0000-0400-00000D000000}" name="NOVIEMBRE" dataDxfId="244"/>
    <tableColumn id="14" xr3:uid="{00000000-0010-0000-0400-00000E000000}" name="DICIEMBRE" dataDxfId="243"/>
    <tableColumn id="15" xr3:uid="{00000000-0010-0000-0400-00000F000000}" name="PROMEDIO" dataDxfId="242">
      <calculatedColumnFormula>AVERAGE(C34:N34)</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a6" displayName="Tabla6" ref="A44:O53" totalsRowShown="0" headerRowDxfId="241" dataDxfId="239" headerRowBorderDxfId="240" tableBorderDxfId="238">
  <tableColumns count="15">
    <tableColumn id="1" xr3:uid="{00000000-0010-0000-0500-000001000000}" name="PRODUCTO" dataDxfId="237"/>
    <tableColumn id="2" xr3:uid="{00000000-0010-0000-0500-000002000000}" name="UNIDAD DE MEDIDA" dataDxfId="236"/>
    <tableColumn id="3" xr3:uid="{00000000-0010-0000-0500-000003000000}" name="ENERO" dataDxfId="235"/>
    <tableColumn id="4" xr3:uid="{00000000-0010-0000-0500-000004000000}" name="FEBRERO" dataDxfId="234"/>
    <tableColumn id="5" xr3:uid="{00000000-0010-0000-0500-000005000000}" name="MARZO" dataDxfId="233"/>
    <tableColumn id="6" xr3:uid="{00000000-0010-0000-0500-000006000000}" name="ABRIL" dataDxfId="232"/>
    <tableColumn id="7" xr3:uid="{00000000-0010-0000-0500-000007000000}" name="MAYO" dataDxfId="231"/>
    <tableColumn id="8" xr3:uid="{00000000-0010-0000-0500-000008000000}" name="JUNIO" dataDxfId="230"/>
    <tableColumn id="9" xr3:uid="{00000000-0010-0000-0500-000009000000}" name="JULIO" dataDxfId="229"/>
    <tableColumn id="10" xr3:uid="{00000000-0010-0000-0500-00000A000000}" name="AGOSTO" dataDxfId="228"/>
    <tableColumn id="11" xr3:uid="{00000000-0010-0000-0500-00000B000000}" name="SEPTIEMBRE" dataDxfId="227"/>
    <tableColumn id="12" xr3:uid="{00000000-0010-0000-0500-00000C000000}" name="OCTUBRE" dataDxfId="226"/>
    <tableColumn id="13" xr3:uid="{00000000-0010-0000-0500-00000D000000}" name="NOVIEMBRE" dataDxfId="225"/>
    <tableColumn id="14" xr3:uid="{00000000-0010-0000-0500-00000E000000}" name="DICIEMBRE" dataDxfId="224"/>
    <tableColumn id="15" xr3:uid="{00000000-0010-0000-0500-00000F000000}" name="PROMEDIO" dataDxfId="223">
      <calculatedColumnFormula>AVERAGE(C45:N45)</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A55:O64" totalsRowShown="0" headerRowDxfId="222" headerRowBorderDxfId="221" tableBorderDxfId="220">
  <tableColumns count="15">
    <tableColumn id="1" xr3:uid="{00000000-0010-0000-0600-000001000000}" name="PRODUCTO" dataDxfId="219"/>
    <tableColumn id="2" xr3:uid="{00000000-0010-0000-0600-000002000000}" name="UNIDAD DE MEDIDA" dataDxfId="218"/>
    <tableColumn id="3" xr3:uid="{00000000-0010-0000-0600-000003000000}" name="ENERO" dataDxfId="217"/>
    <tableColumn id="4" xr3:uid="{00000000-0010-0000-0600-000004000000}" name="FEBRERO" dataDxfId="216"/>
    <tableColumn id="5" xr3:uid="{00000000-0010-0000-0600-000005000000}" name="MARZO" dataDxfId="215"/>
    <tableColumn id="6" xr3:uid="{00000000-0010-0000-0600-000006000000}" name="ABRIL" dataDxfId="214"/>
    <tableColumn id="7" xr3:uid="{00000000-0010-0000-0600-000007000000}" name="MAYO" dataDxfId="213"/>
    <tableColumn id="8" xr3:uid="{00000000-0010-0000-0600-000008000000}" name="JUNIO" dataDxfId="212"/>
    <tableColumn id="9" xr3:uid="{00000000-0010-0000-0600-000009000000}" name="JULIO" dataDxfId="211"/>
    <tableColumn id="10" xr3:uid="{00000000-0010-0000-0600-00000A000000}" name="AGOSTO" dataDxfId="210"/>
    <tableColumn id="11" xr3:uid="{00000000-0010-0000-0600-00000B000000}" name="SEPTIEMBRE" dataDxfId="209"/>
    <tableColumn id="12" xr3:uid="{00000000-0010-0000-0600-00000C000000}" name="OCTUBRE" dataDxfId="208"/>
    <tableColumn id="13" xr3:uid="{00000000-0010-0000-0600-00000D000000}" name="NOVIEMBRE" dataDxfId="207"/>
    <tableColumn id="14" xr3:uid="{00000000-0010-0000-0600-00000E000000}" name="DICIEMBRE" dataDxfId="206"/>
    <tableColumn id="15" xr3:uid="{00000000-0010-0000-0600-00000F000000}" name="PROMEDIO" dataDxfId="205">
      <calculatedColumnFormula>AVERAGE(C56:N56)</calculatedColumnFormula>
    </tableColumn>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A66:O75" totalsRowShown="0" headerRowDxfId="204" headerRowBorderDxfId="203" tableBorderDxfId="202">
  <tableColumns count="15">
    <tableColumn id="1" xr3:uid="{00000000-0010-0000-0700-000001000000}" name="PRODUCTO" dataDxfId="201"/>
    <tableColumn id="2" xr3:uid="{00000000-0010-0000-0700-000002000000}" name="UNIDAD DE MEDIDA" dataDxfId="200"/>
    <tableColumn id="3" xr3:uid="{00000000-0010-0000-0700-000003000000}" name="ENERO" dataDxfId="199"/>
    <tableColumn id="4" xr3:uid="{00000000-0010-0000-0700-000004000000}" name="FEBRERO" dataDxfId="198"/>
    <tableColumn id="5" xr3:uid="{00000000-0010-0000-0700-000005000000}" name="MARZO" dataDxfId="197"/>
    <tableColumn id="6" xr3:uid="{00000000-0010-0000-0700-000006000000}" name="ABRIL" dataDxfId="196"/>
    <tableColumn id="7" xr3:uid="{00000000-0010-0000-0700-000007000000}" name="MAYO" dataDxfId="195"/>
    <tableColumn id="8" xr3:uid="{00000000-0010-0000-0700-000008000000}" name="JUNIO" dataDxfId="194"/>
    <tableColumn id="9" xr3:uid="{00000000-0010-0000-0700-000009000000}" name="JULIO" dataDxfId="193"/>
    <tableColumn id="10" xr3:uid="{00000000-0010-0000-0700-00000A000000}" name="AGOSTO" dataDxfId="192"/>
    <tableColumn id="11" xr3:uid="{00000000-0010-0000-0700-00000B000000}" name="SEPTIEMBRE" dataDxfId="191"/>
    <tableColumn id="12" xr3:uid="{00000000-0010-0000-0700-00000C000000}" name="OCTUBRE" dataDxfId="190"/>
    <tableColumn id="13" xr3:uid="{00000000-0010-0000-0700-00000D000000}" name="NOVIEMBRE" dataDxfId="189"/>
    <tableColumn id="14" xr3:uid="{00000000-0010-0000-0700-00000E000000}" name="DICIEMBRE" dataDxfId="188"/>
    <tableColumn id="15" xr3:uid="{00000000-0010-0000-0700-00000F000000}" name="PROMEDIO" dataDxfId="187">
      <calculatedColumnFormula>AVERAGE(C67:N67)</calculatedColumnFormula>
    </tableColumn>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A77:O86" totalsRowShown="0" headerRowDxfId="186" headerRowBorderDxfId="185">
  <tableColumns count="15">
    <tableColumn id="1" xr3:uid="{00000000-0010-0000-0800-000001000000}" name="PRODUCTO" dataDxfId="184"/>
    <tableColumn id="2" xr3:uid="{00000000-0010-0000-0800-000002000000}" name="UNIDAD DE MEDIDA" dataDxfId="183"/>
    <tableColumn id="3" xr3:uid="{00000000-0010-0000-0800-000003000000}" name="ENERO" dataDxfId="182"/>
    <tableColumn id="4" xr3:uid="{00000000-0010-0000-0800-000004000000}" name="FEBRERO" dataDxfId="181"/>
    <tableColumn id="5" xr3:uid="{00000000-0010-0000-0800-000005000000}" name="MARZO" dataDxfId="180"/>
    <tableColumn id="6" xr3:uid="{00000000-0010-0000-0800-000006000000}" name="ABRIL" dataDxfId="179"/>
    <tableColumn id="7" xr3:uid="{00000000-0010-0000-0800-000007000000}" name="MAYO" dataDxfId="178"/>
    <tableColumn id="8" xr3:uid="{00000000-0010-0000-0800-000008000000}" name="JUNIO" dataDxfId="177"/>
    <tableColumn id="9" xr3:uid="{00000000-0010-0000-0800-000009000000}" name="JULIO" dataDxfId="176"/>
    <tableColumn id="10" xr3:uid="{00000000-0010-0000-0800-00000A000000}" name="AGOSTO" dataDxfId="175"/>
    <tableColumn id="11" xr3:uid="{00000000-0010-0000-0800-00000B000000}" name="SEPTIEMBRE" dataDxfId="174"/>
    <tableColumn id="12" xr3:uid="{00000000-0010-0000-0800-00000C000000}" name="OCTUBRE" dataDxfId="173"/>
    <tableColumn id="13" xr3:uid="{00000000-0010-0000-0800-00000D000000}" name="NOVIEMBRE" dataDxfId="172"/>
    <tableColumn id="14" xr3:uid="{00000000-0010-0000-0800-00000E000000}" name="DICIEMBRE" dataDxfId="171"/>
    <tableColumn id="15" xr3:uid="{00000000-0010-0000-0800-00000F000000}" name="PROMEDIO" dataDxfId="170">
      <calculatedColumnFormula>AVERAGE(C78:N78)</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 Type="http://schemas.openxmlformats.org/officeDocument/2006/relationships/drawing" Target="../drawings/drawing1.xml"/><Relationship Id="rId16" Type="http://schemas.openxmlformats.org/officeDocument/2006/relationships/table" Target="../tables/table14.xml"/><Relationship Id="rId20" Type="http://schemas.openxmlformats.org/officeDocument/2006/relationships/table" Target="../tables/table18.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19" Type="http://schemas.openxmlformats.org/officeDocument/2006/relationships/table" Target="../tables/table17.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63"/>
  <sheetViews>
    <sheetView tabSelected="1" topLeftCell="A251" zoomScale="85" zoomScaleNormal="85" workbookViewId="0">
      <selection activeCell="N254" sqref="N254"/>
    </sheetView>
  </sheetViews>
  <sheetFormatPr baseColWidth="10" defaultColWidth="11.42578125" defaultRowHeight="12.75" x14ac:dyDescent="0.2"/>
  <cols>
    <col min="1" max="1" width="20.42578125" customWidth="1"/>
    <col min="2" max="2" width="20.85546875" customWidth="1"/>
    <col min="3" max="3" width="11" customWidth="1"/>
    <col min="4" max="4" width="12.140625" customWidth="1"/>
    <col min="5" max="5" width="11.140625" customWidth="1"/>
    <col min="6" max="6" width="10.5703125" customWidth="1"/>
    <col min="7" max="7" width="11.7109375" customWidth="1"/>
    <col min="8" max="8" width="13.85546875" customWidth="1"/>
    <col min="9" max="9" width="9.85546875" customWidth="1"/>
    <col min="10" max="10" width="11.140625" customWidth="1"/>
    <col min="11" max="11" width="15.140625" customWidth="1"/>
    <col min="12" max="12" width="12" customWidth="1"/>
    <col min="13" max="13" width="14.28515625" customWidth="1"/>
    <col min="14" max="14" width="13.28515625" customWidth="1"/>
    <col min="15" max="15" width="13.140625" customWidth="1"/>
  </cols>
  <sheetData>
    <row r="1" spans="1:16" ht="21" customHeight="1" x14ac:dyDescent="0.25">
      <c r="A1" s="20"/>
    </row>
    <row r="2" spans="1:16" ht="18" x14ac:dyDescent="0.25">
      <c r="A2" s="142" t="s">
        <v>43</v>
      </c>
      <c r="B2" s="142"/>
      <c r="C2" s="142"/>
      <c r="D2" s="142"/>
      <c r="E2" s="142"/>
      <c r="F2" s="142"/>
      <c r="G2" s="142"/>
      <c r="H2" s="142"/>
      <c r="I2" s="142"/>
      <c r="J2" s="142"/>
      <c r="K2" s="142"/>
      <c r="L2" s="142"/>
      <c r="M2" s="142"/>
      <c r="N2" s="142"/>
      <c r="O2" s="21"/>
    </row>
    <row r="3" spans="1:16" ht="18" x14ac:dyDescent="0.2">
      <c r="A3" s="143" t="s">
        <v>44</v>
      </c>
      <c r="B3" s="143"/>
      <c r="C3" s="143"/>
      <c r="D3" s="143"/>
      <c r="E3" s="143"/>
      <c r="F3" s="143"/>
      <c r="G3" s="143"/>
      <c r="H3" s="143"/>
      <c r="I3" s="143"/>
      <c r="J3" s="143"/>
      <c r="K3" s="143"/>
      <c r="L3" s="143"/>
      <c r="M3" s="143"/>
      <c r="N3" s="143"/>
      <c r="O3" s="22"/>
    </row>
    <row r="4" spans="1:16" ht="18" customHeight="1" x14ac:dyDescent="0.25">
      <c r="A4" s="142" t="s">
        <v>47</v>
      </c>
      <c r="B4" s="142"/>
      <c r="C4" s="142"/>
      <c r="D4" s="142"/>
      <c r="E4" s="142"/>
      <c r="F4" s="142"/>
      <c r="G4" s="142"/>
      <c r="H4" s="142"/>
      <c r="I4" s="142"/>
      <c r="J4" s="142"/>
      <c r="K4" s="142"/>
      <c r="L4" s="142"/>
      <c r="M4" s="142"/>
      <c r="N4" s="142"/>
      <c r="O4" s="21"/>
    </row>
    <row r="5" spans="1:16" ht="33.75" customHeight="1" x14ac:dyDescent="0.25">
      <c r="A5" s="142" t="s">
        <v>52</v>
      </c>
      <c r="B5" s="142"/>
      <c r="C5" s="142"/>
      <c r="D5" s="142"/>
      <c r="E5" s="142"/>
      <c r="F5" s="142"/>
      <c r="G5" s="142"/>
      <c r="H5" s="142"/>
      <c r="I5" s="142"/>
      <c r="J5" s="142"/>
      <c r="K5" s="142"/>
      <c r="L5" s="142"/>
      <c r="M5" s="142"/>
      <c r="N5" s="142"/>
      <c r="O5" s="21"/>
      <c r="P5" s="21"/>
    </row>
    <row r="6" spans="1:16" ht="24.75" customHeight="1" x14ac:dyDescent="0.25">
      <c r="A6" s="144" t="s">
        <v>45</v>
      </c>
      <c r="B6" s="144"/>
      <c r="C6" s="144"/>
      <c r="D6" s="144"/>
      <c r="E6" s="144"/>
      <c r="F6" s="144"/>
      <c r="G6" s="144"/>
      <c r="H6" s="144"/>
      <c r="I6" s="144"/>
      <c r="J6" s="144"/>
      <c r="K6" s="144"/>
      <c r="L6" s="144"/>
      <c r="M6" s="144"/>
      <c r="N6" s="144"/>
      <c r="O6" s="21"/>
      <c r="P6" s="21"/>
    </row>
    <row r="7" spans="1:16" ht="25.5" customHeight="1" x14ac:dyDescent="0.25">
      <c r="A7" s="144" t="s">
        <v>46</v>
      </c>
      <c r="B7" s="144"/>
      <c r="C7" s="144"/>
      <c r="D7" s="144"/>
      <c r="E7" s="144"/>
      <c r="F7" s="144"/>
      <c r="G7" s="144"/>
      <c r="H7" s="144"/>
      <c r="I7" s="144"/>
      <c r="J7" s="144"/>
      <c r="K7" s="144"/>
      <c r="L7" s="144"/>
      <c r="M7" s="144"/>
      <c r="N7" s="144"/>
      <c r="O7" s="23"/>
      <c r="P7" s="23"/>
    </row>
    <row r="8" spans="1:16" ht="54" customHeight="1" x14ac:dyDescent="0.25">
      <c r="A8" s="145" t="s">
        <v>53</v>
      </c>
      <c r="B8" s="146"/>
      <c r="C8" s="146"/>
      <c r="D8" s="146"/>
      <c r="E8" s="146"/>
      <c r="F8" s="146"/>
      <c r="G8" s="146"/>
      <c r="H8" s="146"/>
      <c r="I8" s="146"/>
      <c r="J8" s="146"/>
      <c r="K8" s="146"/>
      <c r="L8" s="146"/>
      <c r="M8" s="146"/>
      <c r="N8" s="146"/>
      <c r="O8" s="23"/>
      <c r="P8" s="23"/>
    </row>
    <row r="9" spans="1:16" ht="26.25" customHeight="1" x14ac:dyDescent="0.25">
      <c r="A9" s="144" t="s">
        <v>58</v>
      </c>
      <c r="B9" s="144"/>
      <c r="C9" s="144"/>
      <c r="D9" s="144"/>
      <c r="E9" s="144"/>
      <c r="F9" s="144"/>
      <c r="G9" s="144"/>
      <c r="H9" s="144"/>
      <c r="I9" s="144"/>
      <c r="J9" s="144"/>
      <c r="K9" s="144"/>
      <c r="L9" s="144"/>
      <c r="M9" s="144"/>
      <c r="N9" s="144"/>
    </row>
    <row r="10" spans="1:16" ht="20.100000000000001" customHeight="1" x14ac:dyDescent="0.25">
      <c r="A10" s="25"/>
      <c r="B10" s="24"/>
      <c r="C10" s="24"/>
      <c r="D10" s="24"/>
      <c r="E10" s="24"/>
      <c r="F10" s="24"/>
      <c r="G10" s="48" t="s">
        <v>48</v>
      </c>
      <c r="H10" s="24"/>
      <c r="I10" s="24"/>
      <c r="J10" s="24"/>
      <c r="K10" s="24"/>
      <c r="L10" s="24"/>
      <c r="M10" s="24"/>
      <c r="N10" s="24"/>
    </row>
    <row r="11" spans="1:16" ht="35.25" customHeight="1" x14ac:dyDescent="0.2">
      <c r="A11" s="17" t="s">
        <v>2</v>
      </c>
      <c r="B11" s="18" t="s">
        <v>27</v>
      </c>
      <c r="C11" s="19" t="s">
        <v>8</v>
      </c>
      <c r="D11" s="19" t="s">
        <v>9</v>
      </c>
      <c r="E11" s="19" t="s">
        <v>11</v>
      </c>
      <c r="F11" s="19" t="s">
        <v>0</v>
      </c>
      <c r="G11" s="19" t="s">
        <v>10</v>
      </c>
      <c r="H11" s="19" t="s">
        <v>1</v>
      </c>
      <c r="I11" s="19" t="s">
        <v>3</v>
      </c>
      <c r="J11" s="19" t="s">
        <v>4</v>
      </c>
      <c r="K11" s="19" t="s">
        <v>14</v>
      </c>
      <c r="L11" s="19" t="s">
        <v>6</v>
      </c>
      <c r="M11" s="19" t="s">
        <v>5</v>
      </c>
      <c r="N11" s="19" t="s">
        <v>7</v>
      </c>
      <c r="O11" s="19" t="s">
        <v>12</v>
      </c>
    </row>
    <row r="12" spans="1:16" ht="24.95" customHeight="1" x14ac:dyDescent="0.25">
      <c r="A12" s="114" t="s">
        <v>28</v>
      </c>
      <c r="B12" s="19" t="s">
        <v>37</v>
      </c>
      <c r="C12" s="66">
        <v>2.2999999999999998</v>
      </c>
      <c r="D12" s="66">
        <v>2.35</v>
      </c>
      <c r="E12" s="66">
        <v>2.2999999999999998</v>
      </c>
      <c r="F12" s="66">
        <v>2.35</v>
      </c>
      <c r="G12" s="66">
        <v>2.2999999999999998</v>
      </c>
      <c r="H12" s="66">
        <v>2.2999999999999998</v>
      </c>
      <c r="I12" s="66">
        <v>2.2999999999999998</v>
      </c>
      <c r="J12" s="66">
        <v>2.2999999999999998</v>
      </c>
      <c r="K12" s="66">
        <v>2.25</v>
      </c>
      <c r="L12" s="66">
        <v>2.2999999999999998</v>
      </c>
      <c r="M12" s="66">
        <v>2.2999999999999998</v>
      </c>
      <c r="N12" s="66">
        <v>2.35</v>
      </c>
      <c r="O12" s="69">
        <f>AVERAGE(C12:N12)</f>
        <v>2.308333333333334</v>
      </c>
      <c r="P12" s="4"/>
    </row>
    <row r="13" spans="1:16" ht="24.95" customHeight="1" x14ac:dyDescent="0.25">
      <c r="A13" s="114" t="s">
        <v>29</v>
      </c>
      <c r="B13" s="19" t="s">
        <v>37</v>
      </c>
      <c r="C13" s="66">
        <v>2.35</v>
      </c>
      <c r="D13" s="66">
        <v>2.35</v>
      </c>
      <c r="E13" s="66">
        <v>2.35</v>
      </c>
      <c r="F13" s="66">
        <v>2.2999999999999998</v>
      </c>
      <c r="G13" s="66">
        <v>2.25</v>
      </c>
      <c r="H13" s="66">
        <v>2.25</v>
      </c>
      <c r="I13" s="66">
        <v>2.25</v>
      </c>
      <c r="J13" s="66">
        <v>2.25</v>
      </c>
      <c r="K13" s="66">
        <v>2.25</v>
      </c>
      <c r="L13" s="66">
        <v>2.2999999999999998</v>
      </c>
      <c r="M13" s="66">
        <v>2.2999999999999998</v>
      </c>
      <c r="N13" s="66">
        <v>2.35</v>
      </c>
      <c r="O13" s="69">
        <f t="shared" ref="O13:O20" si="0">AVERAGE(C13:N13)</f>
        <v>2.2958333333333338</v>
      </c>
      <c r="P13" s="4"/>
    </row>
    <row r="14" spans="1:16" ht="24.95" customHeight="1" x14ac:dyDescent="0.25">
      <c r="A14" s="114" t="s">
        <v>30</v>
      </c>
      <c r="B14" s="19" t="s">
        <v>37</v>
      </c>
      <c r="C14" s="66">
        <v>2.2000000000000002</v>
      </c>
      <c r="D14" s="66">
        <v>2.2000000000000002</v>
      </c>
      <c r="E14" s="66">
        <v>2.25</v>
      </c>
      <c r="F14" s="66">
        <v>2.25</v>
      </c>
      <c r="G14" s="66">
        <v>2.2000000000000002</v>
      </c>
      <c r="H14" s="66">
        <v>2.15</v>
      </c>
      <c r="I14" s="66">
        <v>2.15</v>
      </c>
      <c r="J14" s="66">
        <v>2.1</v>
      </c>
      <c r="K14" s="66">
        <v>2.15</v>
      </c>
      <c r="L14" s="66">
        <v>2.15</v>
      </c>
      <c r="M14" s="66">
        <v>2.15</v>
      </c>
      <c r="N14" s="66">
        <v>2.25</v>
      </c>
      <c r="O14" s="69">
        <f t="shared" si="0"/>
        <v>2.1833333333333331</v>
      </c>
      <c r="P14" s="4"/>
    </row>
    <row r="15" spans="1:16" ht="24.95" customHeight="1" x14ac:dyDescent="0.25">
      <c r="A15" s="114" t="s">
        <v>31</v>
      </c>
      <c r="B15" s="19" t="s">
        <v>37</v>
      </c>
      <c r="C15" s="66">
        <v>2.1</v>
      </c>
      <c r="D15" s="66">
        <v>2.1</v>
      </c>
      <c r="E15" s="66">
        <v>2.1</v>
      </c>
      <c r="F15" s="66">
        <v>2.1</v>
      </c>
      <c r="G15" s="66">
        <v>2</v>
      </c>
      <c r="H15" s="66">
        <v>2</v>
      </c>
      <c r="I15" s="66">
        <v>2</v>
      </c>
      <c r="J15" s="66">
        <v>2</v>
      </c>
      <c r="K15" s="66">
        <v>2</v>
      </c>
      <c r="L15" s="66">
        <v>2.0499999999999998</v>
      </c>
      <c r="M15" s="66">
        <v>2.0499999999999998</v>
      </c>
      <c r="N15" s="66">
        <v>2.1</v>
      </c>
      <c r="O15" s="69">
        <f t="shared" si="0"/>
        <v>2.0500000000000003</v>
      </c>
      <c r="P15" s="4"/>
    </row>
    <row r="16" spans="1:16" ht="24.95" customHeight="1" x14ac:dyDescent="0.25">
      <c r="A16" s="114" t="s">
        <v>32</v>
      </c>
      <c r="B16" s="19" t="s">
        <v>37</v>
      </c>
      <c r="C16" s="66">
        <v>2.1</v>
      </c>
      <c r="D16" s="66">
        <v>2.1</v>
      </c>
      <c r="E16" s="66">
        <v>2.1</v>
      </c>
      <c r="F16" s="66">
        <v>2.1</v>
      </c>
      <c r="G16" s="66">
        <v>2</v>
      </c>
      <c r="H16" s="66">
        <v>2</v>
      </c>
      <c r="I16" s="66">
        <v>2</v>
      </c>
      <c r="J16" s="66">
        <v>2</v>
      </c>
      <c r="K16" s="66">
        <v>2</v>
      </c>
      <c r="L16" s="66">
        <v>2.0499999999999998</v>
      </c>
      <c r="M16" s="66">
        <v>2.0499999999999998</v>
      </c>
      <c r="N16" s="66">
        <v>2.1</v>
      </c>
      <c r="O16" s="69">
        <f t="shared" si="0"/>
        <v>2.0500000000000003</v>
      </c>
      <c r="P16" s="4"/>
    </row>
    <row r="17" spans="1:16" ht="24.95" customHeight="1" x14ac:dyDescent="0.25">
      <c r="A17" s="114" t="s">
        <v>33</v>
      </c>
      <c r="B17" s="19" t="s">
        <v>37</v>
      </c>
      <c r="C17" s="66">
        <v>2.1</v>
      </c>
      <c r="D17" s="66">
        <v>2.1</v>
      </c>
      <c r="E17" s="66">
        <v>2.1</v>
      </c>
      <c r="F17" s="66">
        <v>2.1</v>
      </c>
      <c r="G17" s="66">
        <v>2</v>
      </c>
      <c r="H17" s="66">
        <v>2</v>
      </c>
      <c r="I17" s="66">
        <v>2</v>
      </c>
      <c r="J17" s="66">
        <v>2</v>
      </c>
      <c r="K17" s="66">
        <v>2</v>
      </c>
      <c r="L17" s="66">
        <v>2</v>
      </c>
      <c r="M17" s="66">
        <v>2.0499999999999998</v>
      </c>
      <c r="N17" s="66">
        <v>2.0499999999999998</v>
      </c>
      <c r="O17" s="69">
        <f t="shared" si="0"/>
        <v>2.0416666666666665</v>
      </c>
      <c r="P17" s="4"/>
    </row>
    <row r="18" spans="1:16" ht="24.95" customHeight="1" x14ac:dyDescent="0.25">
      <c r="A18" s="114" t="s">
        <v>34</v>
      </c>
      <c r="B18" s="19" t="s">
        <v>37</v>
      </c>
      <c r="C18" s="66">
        <v>2.1</v>
      </c>
      <c r="D18" s="66">
        <v>2.1</v>
      </c>
      <c r="E18" s="66">
        <v>2.1</v>
      </c>
      <c r="F18" s="66">
        <v>2.1</v>
      </c>
      <c r="G18" s="66">
        <v>2</v>
      </c>
      <c r="H18" s="66">
        <v>2</v>
      </c>
      <c r="I18" s="66">
        <v>2</v>
      </c>
      <c r="J18" s="66">
        <v>2</v>
      </c>
      <c r="K18" s="66">
        <v>2</v>
      </c>
      <c r="L18" s="66">
        <v>2</v>
      </c>
      <c r="M18" s="66">
        <v>2.0499999999999998</v>
      </c>
      <c r="N18" s="66">
        <v>2.0499999999999998</v>
      </c>
      <c r="O18" s="69">
        <f t="shared" si="0"/>
        <v>2.0416666666666665</v>
      </c>
      <c r="P18" s="4"/>
    </row>
    <row r="19" spans="1:16" ht="24.95" customHeight="1" x14ac:dyDescent="0.25">
      <c r="A19" s="114" t="s">
        <v>35</v>
      </c>
      <c r="B19" s="19" t="s">
        <v>37</v>
      </c>
      <c r="C19" s="66">
        <v>1.75</v>
      </c>
      <c r="D19" s="66">
        <v>1.75</v>
      </c>
      <c r="E19" s="66">
        <v>1.75</v>
      </c>
      <c r="F19" s="66">
        <v>1.75</v>
      </c>
      <c r="G19" s="66">
        <v>1.7</v>
      </c>
      <c r="H19" s="66">
        <v>1.7</v>
      </c>
      <c r="I19" s="66">
        <v>1.7</v>
      </c>
      <c r="J19" s="66">
        <v>1.7</v>
      </c>
      <c r="K19" s="66">
        <v>1.65</v>
      </c>
      <c r="L19" s="66">
        <v>1.7</v>
      </c>
      <c r="M19" s="66">
        <v>1.7</v>
      </c>
      <c r="N19" s="66">
        <v>1.7</v>
      </c>
      <c r="O19" s="69">
        <f t="shared" si="0"/>
        <v>1.7124999999999997</v>
      </c>
      <c r="P19" s="4"/>
    </row>
    <row r="20" spans="1:16" ht="24.95" customHeight="1" thickBot="1" x14ac:dyDescent="0.3">
      <c r="A20" s="114" t="s">
        <v>36</v>
      </c>
      <c r="B20" s="19" t="s">
        <v>37</v>
      </c>
      <c r="C20" s="66">
        <v>0.42</v>
      </c>
      <c r="D20" s="66">
        <v>0.42</v>
      </c>
      <c r="E20" s="66">
        <v>0.42</v>
      </c>
      <c r="F20" s="66">
        <v>0.42</v>
      </c>
      <c r="G20" s="66">
        <v>0.42</v>
      </c>
      <c r="H20" s="66">
        <v>0.4</v>
      </c>
      <c r="I20" s="66">
        <v>0.4</v>
      </c>
      <c r="J20" s="66">
        <v>0.4</v>
      </c>
      <c r="K20" s="66">
        <v>0.4</v>
      </c>
      <c r="L20" s="66">
        <v>0.4</v>
      </c>
      <c r="M20" s="66">
        <v>0.42</v>
      </c>
      <c r="N20" s="66">
        <v>0.42</v>
      </c>
      <c r="O20" s="69">
        <f t="shared" si="0"/>
        <v>0.41166666666666663</v>
      </c>
      <c r="P20" s="4"/>
    </row>
    <row r="21" spans="1:16" ht="24.95" customHeight="1" x14ac:dyDescent="0.25">
      <c r="A21" s="115"/>
      <c r="B21" s="7"/>
      <c r="C21" s="32"/>
      <c r="D21" s="33" t="s">
        <v>13</v>
      </c>
      <c r="E21" s="34"/>
      <c r="F21" s="32"/>
      <c r="G21" s="34"/>
      <c r="H21" s="35" t="s">
        <v>15</v>
      </c>
      <c r="I21" s="32"/>
      <c r="J21" s="34"/>
      <c r="K21" s="34"/>
      <c r="L21" s="34"/>
      <c r="M21" s="34"/>
      <c r="N21" s="34"/>
      <c r="O21" s="36"/>
      <c r="P21" s="4"/>
    </row>
    <row r="22" spans="1:16" ht="24.95" customHeight="1" x14ac:dyDescent="0.2">
      <c r="A22" s="114" t="s">
        <v>2</v>
      </c>
      <c r="B22" s="18" t="s">
        <v>27</v>
      </c>
      <c r="C22" s="19" t="s">
        <v>8</v>
      </c>
      <c r="D22" s="19" t="s">
        <v>9</v>
      </c>
      <c r="E22" s="19" t="s">
        <v>11</v>
      </c>
      <c r="F22" s="19" t="s">
        <v>0</v>
      </c>
      <c r="G22" s="19" t="s">
        <v>10</v>
      </c>
      <c r="H22" s="19" t="s">
        <v>1</v>
      </c>
      <c r="I22" s="19" t="s">
        <v>3</v>
      </c>
      <c r="J22" s="19" t="s">
        <v>4</v>
      </c>
      <c r="K22" s="19" t="s">
        <v>14</v>
      </c>
      <c r="L22" s="19" t="s">
        <v>6</v>
      </c>
      <c r="M22" s="19" t="s">
        <v>5</v>
      </c>
      <c r="N22" s="19" t="s">
        <v>7</v>
      </c>
      <c r="O22" s="19" t="s">
        <v>12</v>
      </c>
      <c r="P22" s="4"/>
    </row>
    <row r="23" spans="1:16" ht="24.95" customHeight="1" x14ac:dyDescent="0.25">
      <c r="A23" s="114" t="s">
        <v>28</v>
      </c>
      <c r="B23" s="19" t="s">
        <v>37</v>
      </c>
      <c r="C23" s="66">
        <v>2.5</v>
      </c>
      <c r="D23" s="66">
        <v>2.5</v>
      </c>
      <c r="E23" s="66">
        <v>2.5</v>
      </c>
      <c r="F23" s="66">
        <v>2.5</v>
      </c>
      <c r="G23" s="66">
        <v>2.35</v>
      </c>
      <c r="H23" s="66">
        <v>2.35</v>
      </c>
      <c r="I23" s="66">
        <v>2.35</v>
      </c>
      <c r="J23" s="66">
        <v>2.35</v>
      </c>
      <c r="K23" s="66">
        <v>2.4</v>
      </c>
      <c r="L23" s="66">
        <v>2.5</v>
      </c>
      <c r="M23" s="66">
        <v>2.5</v>
      </c>
      <c r="N23" s="66">
        <v>2.5</v>
      </c>
      <c r="O23" s="69">
        <f t="shared" ref="O23:O31" si="1">AVERAGE(C23:N23)</f>
        <v>2.4416666666666669</v>
      </c>
      <c r="P23" s="4"/>
    </row>
    <row r="24" spans="1:16" ht="24.95" customHeight="1" x14ac:dyDescent="0.25">
      <c r="A24" s="114" t="s">
        <v>29</v>
      </c>
      <c r="B24" s="19" t="s">
        <v>37</v>
      </c>
      <c r="C24" s="66">
        <v>2.5</v>
      </c>
      <c r="D24" s="66">
        <v>2.5</v>
      </c>
      <c r="E24" s="66">
        <v>2.5</v>
      </c>
      <c r="F24" s="66">
        <v>2.5</v>
      </c>
      <c r="G24" s="66">
        <v>2.5</v>
      </c>
      <c r="H24" s="66">
        <v>2.25</v>
      </c>
      <c r="I24" s="66">
        <v>2.25</v>
      </c>
      <c r="J24" s="66">
        <v>2.25</v>
      </c>
      <c r="K24" s="66">
        <v>2.25</v>
      </c>
      <c r="L24" s="66">
        <v>2.5</v>
      </c>
      <c r="M24" s="66">
        <v>2.5</v>
      </c>
      <c r="N24" s="66">
        <v>2.5</v>
      </c>
      <c r="O24" s="69">
        <f t="shared" si="1"/>
        <v>2.4166666666666665</v>
      </c>
      <c r="P24" s="4"/>
    </row>
    <row r="25" spans="1:16" ht="24.95" customHeight="1" x14ac:dyDescent="0.25">
      <c r="A25" s="114" t="s">
        <v>30</v>
      </c>
      <c r="B25" s="19" t="s">
        <v>37</v>
      </c>
      <c r="C25" s="66">
        <v>2.2999999999999998</v>
      </c>
      <c r="D25" s="66">
        <v>2.2999999999999998</v>
      </c>
      <c r="E25" s="66">
        <v>2.2999999999999998</v>
      </c>
      <c r="F25" s="66">
        <v>2.2999999999999998</v>
      </c>
      <c r="G25" s="66">
        <v>2.1</v>
      </c>
      <c r="H25" s="66">
        <v>2.1</v>
      </c>
      <c r="I25" s="66">
        <v>2.1</v>
      </c>
      <c r="J25" s="66">
        <v>2.1</v>
      </c>
      <c r="K25" s="66">
        <v>2.15</v>
      </c>
      <c r="L25" s="66">
        <v>2.2000000000000002</v>
      </c>
      <c r="M25" s="66">
        <v>2.2000000000000002</v>
      </c>
      <c r="N25" s="66">
        <v>2.25</v>
      </c>
      <c r="O25" s="69">
        <f t="shared" si="1"/>
        <v>2.1999999999999997</v>
      </c>
      <c r="P25" s="4"/>
    </row>
    <row r="26" spans="1:16" ht="24.95" customHeight="1" x14ac:dyDescent="0.25">
      <c r="A26" s="114" t="s">
        <v>31</v>
      </c>
      <c r="B26" s="19" t="s">
        <v>37</v>
      </c>
      <c r="C26" s="66">
        <v>2.1</v>
      </c>
      <c r="D26" s="66">
        <v>2.1</v>
      </c>
      <c r="E26" s="66">
        <v>2.1</v>
      </c>
      <c r="F26" s="66">
        <v>2.1</v>
      </c>
      <c r="G26" s="66">
        <v>2.0499999999999998</v>
      </c>
      <c r="H26" s="66">
        <v>2</v>
      </c>
      <c r="I26" s="66">
        <v>2</v>
      </c>
      <c r="J26" s="66">
        <v>2</v>
      </c>
      <c r="K26" s="66">
        <v>2</v>
      </c>
      <c r="L26" s="66">
        <v>2</v>
      </c>
      <c r="M26" s="66">
        <v>2</v>
      </c>
      <c r="N26" s="66">
        <v>2.1</v>
      </c>
      <c r="O26" s="69">
        <f t="shared" si="1"/>
        <v>2.0458333333333334</v>
      </c>
      <c r="P26" s="4"/>
    </row>
    <row r="27" spans="1:16" ht="24.95" customHeight="1" x14ac:dyDescent="0.25">
      <c r="A27" s="114" t="s">
        <v>32</v>
      </c>
      <c r="B27" s="19" t="s">
        <v>37</v>
      </c>
      <c r="C27" s="66">
        <v>2.1</v>
      </c>
      <c r="D27" s="66">
        <v>2.1</v>
      </c>
      <c r="E27" s="66">
        <v>2.1</v>
      </c>
      <c r="F27" s="66">
        <v>2.1</v>
      </c>
      <c r="G27" s="66">
        <v>2.0499999999999998</v>
      </c>
      <c r="H27" s="66">
        <v>2</v>
      </c>
      <c r="I27" s="66">
        <v>2</v>
      </c>
      <c r="J27" s="66">
        <v>2</v>
      </c>
      <c r="K27" s="66">
        <v>2</v>
      </c>
      <c r="L27" s="66">
        <v>2</v>
      </c>
      <c r="M27" s="66">
        <v>2</v>
      </c>
      <c r="N27" s="66">
        <v>2.1</v>
      </c>
      <c r="O27" s="69">
        <f t="shared" si="1"/>
        <v>2.0458333333333334</v>
      </c>
      <c r="P27" s="4"/>
    </row>
    <row r="28" spans="1:16" ht="24.95" customHeight="1" x14ac:dyDescent="0.25">
      <c r="A28" s="114" t="s">
        <v>33</v>
      </c>
      <c r="B28" s="19" t="s">
        <v>37</v>
      </c>
      <c r="C28" s="66">
        <v>2.1</v>
      </c>
      <c r="D28" s="66">
        <v>2.1</v>
      </c>
      <c r="E28" s="66">
        <v>2.1</v>
      </c>
      <c r="F28" s="66">
        <v>2.1</v>
      </c>
      <c r="G28" s="66">
        <v>2.0499999999999998</v>
      </c>
      <c r="H28" s="66">
        <v>2</v>
      </c>
      <c r="I28" s="66">
        <v>2</v>
      </c>
      <c r="J28" s="66">
        <v>2</v>
      </c>
      <c r="K28" s="66">
        <v>2</v>
      </c>
      <c r="L28" s="66">
        <v>2</v>
      </c>
      <c r="M28" s="66">
        <v>2</v>
      </c>
      <c r="N28" s="66">
        <v>2.1</v>
      </c>
      <c r="O28" s="69">
        <f t="shared" si="1"/>
        <v>2.0458333333333334</v>
      </c>
      <c r="P28" s="4"/>
    </row>
    <row r="29" spans="1:16" ht="24.95" customHeight="1" x14ac:dyDescent="0.25">
      <c r="A29" s="114" t="s">
        <v>34</v>
      </c>
      <c r="B29" s="19" t="s">
        <v>37</v>
      </c>
      <c r="C29" s="66">
        <v>2.1</v>
      </c>
      <c r="D29" s="66">
        <v>2.1</v>
      </c>
      <c r="E29" s="66">
        <v>2.1</v>
      </c>
      <c r="F29" s="66">
        <v>2.1</v>
      </c>
      <c r="G29" s="66">
        <v>2.0499999999999998</v>
      </c>
      <c r="H29" s="66">
        <v>2</v>
      </c>
      <c r="I29" s="66">
        <v>2</v>
      </c>
      <c r="J29" s="66">
        <v>2</v>
      </c>
      <c r="K29" s="66">
        <v>2</v>
      </c>
      <c r="L29" s="66">
        <v>2</v>
      </c>
      <c r="M29" s="66">
        <v>2</v>
      </c>
      <c r="N29" s="66">
        <v>2.1</v>
      </c>
      <c r="O29" s="69">
        <f t="shared" si="1"/>
        <v>2.0458333333333334</v>
      </c>
      <c r="P29" s="4"/>
    </row>
    <row r="30" spans="1:16" ht="24.95" customHeight="1" x14ac:dyDescent="0.25">
      <c r="A30" s="114" t="s">
        <v>35</v>
      </c>
      <c r="B30" s="19" t="s">
        <v>37</v>
      </c>
      <c r="C30" s="66">
        <v>1.75</v>
      </c>
      <c r="D30" s="66">
        <v>1.75</v>
      </c>
      <c r="E30" s="66">
        <v>1.75</v>
      </c>
      <c r="F30" s="66">
        <v>1.75</v>
      </c>
      <c r="G30" s="66">
        <v>1.7</v>
      </c>
      <c r="H30" s="66">
        <v>1.7</v>
      </c>
      <c r="I30" s="66">
        <v>1.7</v>
      </c>
      <c r="J30" s="66">
        <v>1.7</v>
      </c>
      <c r="K30" s="66">
        <v>1.65</v>
      </c>
      <c r="L30" s="66">
        <v>1.75</v>
      </c>
      <c r="M30" s="66">
        <v>1.75</v>
      </c>
      <c r="N30" s="66">
        <v>1.75</v>
      </c>
      <c r="O30" s="69">
        <f t="shared" si="1"/>
        <v>1.7249999999999996</v>
      </c>
      <c r="P30" s="4"/>
    </row>
    <row r="31" spans="1:16" ht="24.95" customHeight="1" thickBot="1" x14ac:dyDescent="0.3">
      <c r="A31" s="114" t="s">
        <v>36</v>
      </c>
      <c r="B31" s="19" t="s">
        <v>37</v>
      </c>
      <c r="C31" s="66">
        <v>0.42</v>
      </c>
      <c r="D31" s="66">
        <v>0.42</v>
      </c>
      <c r="E31" s="66">
        <v>0.42</v>
      </c>
      <c r="F31" s="66">
        <v>0.42</v>
      </c>
      <c r="G31" s="66">
        <v>0.42</v>
      </c>
      <c r="H31" s="66">
        <v>0.35</v>
      </c>
      <c r="I31" s="66">
        <v>0.35</v>
      </c>
      <c r="J31" s="66">
        <v>0.35</v>
      </c>
      <c r="K31" s="66">
        <v>0.35</v>
      </c>
      <c r="L31" s="66">
        <v>0.35</v>
      </c>
      <c r="M31" s="66">
        <v>0.42</v>
      </c>
      <c r="N31" s="66">
        <v>0.42</v>
      </c>
      <c r="O31" s="69">
        <f t="shared" si="1"/>
        <v>0.39083333333333337</v>
      </c>
      <c r="P31" s="4"/>
    </row>
    <row r="32" spans="1:16" ht="24.95" customHeight="1" x14ac:dyDescent="0.25">
      <c r="A32" s="115"/>
      <c r="B32" s="5"/>
      <c r="C32" s="32"/>
      <c r="D32" s="33" t="s">
        <v>13</v>
      </c>
      <c r="E32" s="37"/>
      <c r="F32" s="32"/>
      <c r="G32" s="37"/>
      <c r="H32" s="35" t="s">
        <v>16</v>
      </c>
      <c r="I32" s="32"/>
      <c r="J32" s="37"/>
      <c r="K32" s="37"/>
      <c r="L32" s="37"/>
      <c r="M32" s="37"/>
      <c r="N32" s="37"/>
      <c r="O32" s="38"/>
      <c r="P32" s="4"/>
    </row>
    <row r="33" spans="1:16" ht="24.95" customHeight="1" x14ac:dyDescent="0.2">
      <c r="A33" s="116" t="s">
        <v>2</v>
      </c>
      <c r="B33" s="26" t="s">
        <v>27</v>
      </c>
      <c r="C33" s="27" t="s">
        <v>8</v>
      </c>
      <c r="D33" s="28" t="s">
        <v>9</v>
      </c>
      <c r="E33" s="28" t="s">
        <v>11</v>
      </c>
      <c r="F33" s="13" t="s">
        <v>0</v>
      </c>
      <c r="G33" s="27" t="s">
        <v>10</v>
      </c>
      <c r="H33" s="13" t="s">
        <v>1</v>
      </c>
      <c r="I33" s="27" t="s">
        <v>3</v>
      </c>
      <c r="J33" s="13" t="s">
        <v>4</v>
      </c>
      <c r="K33" s="27" t="s">
        <v>14</v>
      </c>
      <c r="L33" s="13" t="s">
        <v>6</v>
      </c>
      <c r="M33" s="27" t="s">
        <v>5</v>
      </c>
      <c r="N33" s="28" t="s">
        <v>7</v>
      </c>
      <c r="O33" s="28" t="s">
        <v>12</v>
      </c>
      <c r="P33" s="4"/>
    </row>
    <row r="34" spans="1:16" ht="24.95" customHeight="1" x14ac:dyDescent="0.25">
      <c r="A34" s="117" t="s">
        <v>28</v>
      </c>
      <c r="B34" s="11" t="s">
        <v>37</v>
      </c>
      <c r="C34" s="39">
        <v>2.5</v>
      </c>
      <c r="D34" s="40">
        <v>2.5</v>
      </c>
      <c r="E34" s="40">
        <v>2.5</v>
      </c>
      <c r="F34" s="40">
        <v>2.5</v>
      </c>
      <c r="G34" s="40">
        <v>2.35</v>
      </c>
      <c r="H34" s="40">
        <v>2.35</v>
      </c>
      <c r="I34" s="40">
        <v>2.35</v>
      </c>
      <c r="J34" s="40">
        <v>2.35</v>
      </c>
      <c r="K34" s="40">
        <v>2.4</v>
      </c>
      <c r="L34" s="40">
        <v>2.5</v>
      </c>
      <c r="M34" s="40">
        <v>2.5</v>
      </c>
      <c r="N34" s="40">
        <v>2.5</v>
      </c>
      <c r="O34" s="70">
        <f t="shared" ref="O34:O42" si="2">AVERAGE(C34:N34)</f>
        <v>2.4416666666666669</v>
      </c>
      <c r="P34" s="4"/>
    </row>
    <row r="35" spans="1:16" ht="24.95" customHeight="1" x14ac:dyDescent="0.25">
      <c r="A35" s="118" t="s">
        <v>29</v>
      </c>
      <c r="B35" s="11" t="s">
        <v>37</v>
      </c>
      <c r="C35" s="41">
        <v>2.5</v>
      </c>
      <c r="D35" s="42">
        <v>2.5</v>
      </c>
      <c r="E35" s="42">
        <v>2.5</v>
      </c>
      <c r="F35" s="42">
        <v>2.5</v>
      </c>
      <c r="G35" s="42">
        <v>2.5</v>
      </c>
      <c r="H35" s="42">
        <v>2.25</v>
      </c>
      <c r="I35" s="42">
        <v>2.25</v>
      </c>
      <c r="J35" s="42">
        <v>2.25</v>
      </c>
      <c r="K35" s="42">
        <v>2.25</v>
      </c>
      <c r="L35" s="42">
        <v>2.4500000000000002</v>
      </c>
      <c r="M35" s="42">
        <v>2.4500000000000002</v>
      </c>
      <c r="N35" s="42">
        <v>2.5</v>
      </c>
      <c r="O35" s="70">
        <f t="shared" si="2"/>
        <v>2.4083333333333332</v>
      </c>
      <c r="P35" s="4"/>
    </row>
    <row r="36" spans="1:16" ht="24.95" customHeight="1" x14ac:dyDescent="0.25">
      <c r="A36" s="118" t="s">
        <v>30</v>
      </c>
      <c r="B36" s="11" t="s">
        <v>37</v>
      </c>
      <c r="C36" s="41">
        <v>2.4</v>
      </c>
      <c r="D36" s="42">
        <v>2.4</v>
      </c>
      <c r="E36" s="42">
        <v>2.4</v>
      </c>
      <c r="F36" s="42">
        <v>2.4</v>
      </c>
      <c r="G36" s="42">
        <v>2.15</v>
      </c>
      <c r="H36" s="42">
        <v>2.15</v>
      </c>
      <c r="I36" s="42">
        <v>2.15</v>
      </c>
      <c r="J36" s="42">
        <v>2.15</v>
      </c>
      <c r="K36" s="42">
        <v>2.15</v>
      </c>
      <c r="L36" s="42">
        <v>2.2999999999999998</v>
      </c>
      <c r="M36" s="42">
        <v>2.4</v>
      </c>
      <c r="N36" s="42">
        <v>2.4</v>
      </c>
      <c r="O36" s="70">
        <f t="shared" si="2"/>
        <v>2.2874999999999996</v>
      </c>
      <c r="P36" s="4"/>
    </row>
    <row r="37" spans="1:16" ht="24.95" customHeight="1" x14ac:dyDescent="0.25">
      <c r="A37" s="118" t="s">
        <v>31</v>
      </c>
      <c r="B37" s="11" t="s">
        <v>37</v>
      </c>
      <c r="C37" s="41">
        <v>2.1</v>
      </c>
      <c r="D37" s="42">
        <v>2.1</v>
      </c>
      <c r="E37" s="42">
        <v>2.1</v>
      </c>
      <c r="F37" s="42">
        <v>2.1</v>
      </c>
      <c r="G37" s="42">
        <v>2.0499999999999998</v>
      </c>
      <c r="H37" s="42">
        <v>2</v>
      </c>
      <c r="I37" s="42">
        <v>2</v>
      </c>
      <c r="J37" s="42">
        <v>2</v>
      </c>
      <c r="K37" s="42">
        <v>2</v>
      </c>
      <c r="L37" s="42">
        <v>2</v>
      </c>
      <c r="M37" s="42">
        <v>2</v>
      </c>
      <c r="N37" s="42">
        <v>2.1</v>
      </c>
      <c r="O37" s="70">
        <f t="shared" si="2"/>
        <v>2.0458333333333334</v>
      </c>
      <c r="P37" s="4"/>
    </row>
    <row r="38" spans="1:16" ht="24.95" customHeight="1" x14ac:dyDescent="0.25">
      <c r="A38" s="118" t="s">
        <v>32</v>
      </c>
      <c r="B38" s="11" t="s">
        <v>37</v>
      </c>
      <c r="C38" s="41">
        <v>2.1</v>
      </c>
      <c r="D38" s="42">
        <v>2.1</v>
      </c>
      <c r="E38" s="42">
        <v>2.1</v>
      </c>
      <c r="F38" s="42">
        <v>2.1</v>
      </c>
      <c r="G38" s="42">
        <v>2.0499999999999998</v>
      </c>
      <c r="H38" s="42">
        <v>2</v>
      </c>
      <c r="I38" s="42">
        <v>2</v>
      </c>
      <c r="J38" s="42">
        <v>2</v>
      </c>
      <c r="K38" s="42">
        <v>2</v>
      </c>
      <c r="L38" s="42">
        <v>2</v>
      </c>
      <c r="M38" s="42">
        <v>2</v>
      </c>
      <c r="N38" s="42">
        <v>2.1</v>
      </c>
      <c r="O38" s="70">
        <f t="shared" si="2"/>
        <v>2.0458333333333334</v>
      </c>
      <c r="P38" s="4"/>
    </row>
    <row r="39" spans="1:16" ht="24.95" customHeight="1" x14ac:dyDescent="0.25">
      <c r="A39" s="118" t="s">
        <v>33</v>
      </c>
      <c r="B39" s="11" t="s">
        <v>37</v>
      </c>
      <c r="C39" s="41">
        <v>2.1</v>
      </c>
      <c r="D39" s="42">
        <v>2.1</v>
      </c>
      <c r="E39" s="42">
        <v>2.1</v>
      </c>
      <c r="F39" s="42">
        <v>2.1</v>
      </c>
      <c r="G39" s="42">
        <v>2.0499999999999998</v>
      </c>
      <c r="H39" s="42">
        <v>2</v>
      </c>
      <c r="I39" s="42">
        <v>2</v>
      </c>
      <c r="J39" s="42">
        <v>2</v>
      </c>
      <c r="K39" s="42">
        <v>2</v>
      </c>
      <c r="L39" s="42">
        <v>2</v>
      </c>
      <c r="M39" s="42">
        <v>2</v>
      </c>
      <c r="N39" s="42">
        <v>2.1</v>
      </c>
      <c r="O39" s="70">
        <f t="shared" si="2"/>
        <v>2.0458333333333334</v>
      </c>
      <c r="P39" s="4"/>
    </row>
    <row r="40" spans="1:16" ht="24.95" customHeight="1" x14ac:dyDescent="0.25">
      <c r="A40" s="118" t="s">
        <v>34</v>
      </c>
      <c r="B40" s="11" t="s">
        <v>37</v>
      </c>
      <c r="C40" s="41">
        <v>2.1</v>
      </c>
      <c r="D40" s="42">
        <v>2.1</v>
      </c>
      <c r="E40" s="42">
        <v>2.1</v>
      </c>
      <c r="F40" s="42">
        <v>2.1</v>
      </c>
      <c r="G40" s="42">
        <v>2.0499999999999998</v>
      </c>
      <c r="H40" s="42">
        <v>2</v>
      </c>
      <c r="I40" s="42">
        <v>2</v>
      </c>
      <c r="J40" s="42">
        <v>2</v>
      </c>
      <c r="K40" s="42">
        <v>2</v>
      </c>
      <c r="L40" s="42">
        <v>2</v>
      </c>
      <c r="M40" s="42">
        <v>2</v>
      </c>
      <c r="N40" s="42">
        <v>2.1</v>
      </c>
      <c r="O40" s="70">
        <f t="shared" si="2"/>
        <v>2.0458333333333334</v>
      </c>
      <c r="P40" s="4"/>
    </row>
    <row r="41" spans="1:16" ht="24.95" customHeight="1" x14ac:dyDescent="0.25">
      <c r="A41" s="118" t="s">
        <v>35</v>
      </c>
      <c r="B41" s="11" t="s">
        <v>37</v>
      </c>
      <c r="C41" s="41">
        <v>1.75</v>
      </c>
      <c r="D41" s="42">
        <v>1.75</v>
      </c>
      <c r="E41" s="42">
        <v>1.75</v>
      </c>
      <c r="F41" s="42">
        <v>1.75</v>
      </c>
      <c r="G41" s="42">
        <v>1.7</v>
      </c>
      <c r="H41" s="42">
        <v>1.7</v>
      </c>
      <c r="I41" s="42">
        <v>1.7</v>
      </c>
      <c r="J41" s="42">
        <v>1.7</v>
      </c>
      <c r="K41" s="42">
        <v>1.65</v>
      </c>
      <c r="L41" s="42">
        <v>1.75</v>
      </c>
      <c r="M41" s="42">
        <v>1.75</v>
      </c>
      <c r="N41" s="42">
        <v>1.75</v>
      </c>
      <c r="O41" s="70">
        <f t="shared" si="2"/>
        <v>1.7249999999999996</v>
      </c>
      <c r="P41" s="4"/>
    </row>
    <row r="42" spans="1:16" ht="24.95" customHeight="1" x14ac:dyDescent="0.25">
      <c r="A42" s="119" t="s">
        <v>36</v>
      </c>
      <c r="B42" s="30" t="s">
        <v>37</v>
      </c>
      <c r="C42" s="43">
        <v>0.5</v>
      </c>
      <c r="D42" s="44">
        <v>0.5</v>
      </c>
      <c r="E42" s="44">
        <v>0.5</v>
      </c>
      <c r="F42" s="44">
        <v>0.5</v>
      </c>
      <c r="G42" s="44">
        <v>0.5</v>
      </c>
      <c r="H42" s="44">
        <v>0.4</v>
      </c>
      <c r="I42" s="44">
        <v>0.4</v>
      </c>
      <c r="J42" s="44">
        <v>0.4</v>
      </c>
      <c r="K42" s="44">
        <v>0.4</v>
      </c>
      <c r="L42" s="44">
        <v>0.5</v>
      </c>
      <c r="M42" s="44">
        <v>0.5</v>
      </c>
      <c r="N42" s="44">
        <v>0.5</v>
      </c>
      <c r="O42" s="71">
        <f t="shared" si="2"/>
        <v>0.46666666666666662</v>
      </c>
      <c r="P42" s="4"/>
    </row>
    <row r="43" spans="1:16" ht="24.95" customHeight="1" x14ac:dyDescent="0.25">
      <c r="A43" s="114"/>
      <c r="B43" s="6"/>
      <c r="C43" s="45"/>
      <c r="D43" s="46" t="s">
        <v>13</v>
      </c>
      <c r="E43" s="47"/>
      <c r="F43" s="45"/>
      <c r="G43" s="47"/>
      <c r="H43" s="48" t="s">
        <v>17</v>
      </c>
      <c r="I43" s="45"/>
      <c r="J43" s="47"/>
      <c r="K43" s="47"/>
      <c r="L43" s="47"/>
      <c r="M43" s="47"/>
      <c r="N43" s="47"/>
      <c r="O43" s="47"/>
    </row>
    <row r="44" spans="1:16" ht="24.95" customHeight="1" x14ac:dyDescent="0.2">
      <c r="A44" s="116" t="s">
        <v>2</v>
      </c>
      <c r="B44" s="26" t="s">
        <v>27</v>
      </c>
      <c r="C44" s="27" t="s">
        <v>8</v>
      </c>
      <c r="D44" s="28" t="s">
        <v>9</v>
      </c>
      <c r="E44" s="28" t="s">
        <v>11</v>
      </c>
      <c r="F44" s="13" t="s">
        <v>0</v>
      </c>
      <c r="G44" s="27" t="s">
        <v>10</v>
      </c>
      <c r="H44" s="13" t="s">
        <v>1</v>
      </c>
      <c r="I44" s="27" t="s">
        <v>3</v>
      </c>
      <c r="J44" s="13" t="s">
        <v>4</v>
      </c>
      <c r="K44" s="27" t="s">
        <v>14</v>
      </c>
      <c r="L44" s="13" t="s">
        <v>6</v>
      </c>
      <c r="M44" s="27" t="s">
        <v>5</v>
      </c>
      <c r="N44" s="28" t="s">
        <v>7</v>
      </c>
      <c r="O44" s="28" t="s">
        <v>12</v>
      </c>
    </row>
    <row r="45" spans="1:16" ht="24.95" customHeight="1" x14ac:dyDescent="0.25">
      <c r="A45" s="117" t="s">
        <v>28</v>
      </c>
      <c r="B45" s="11" t="s">
        <v>37</v>
      </c>
      <c r="C45" s="39">
        <v>2.4900000000000002</v>
      </c>
      <c r="D45" s="40">
        <v>2.38</v>
      </c>
      <c r="E45" s="40">
        <v>2.5099999999999998</v>
      </c>
      <c r="F45" s="40">
        <v>2.57</v>
      </c>
      <c r="G45" s="40">
        <v>2.5299999999999998</v>
      </c>
      <c r="H45" s="40">
        <v>2.5099999999999998</v>
      </c>
      <c r="I45" s="40">
        <v>2.63</v>
      </c>
      <c r="J45" s="40">
        <v>2.59</v>
      </c>
      <c r="K45" s="40">
        <v>2.58</v>
      </c>
      <c r="L45" s="40">
        <v>2.69</v>
      </c>
      <c r="M45" s="40">
        <v>2.63</v>
      </c>
      <c r="N45" s="40">
        <v>2.69</v>
      </c>
      <c r="O45" s="70">
        <f t="shared" ref="O45:O53" si="3">AVERAGE(C45:N45)</f>
        <v>2.5666666666666669</v>
      </c>
    </row>
    <row r="46" spans="1:16" ht="24.95" customHeight="1" x14ac:dyDescent="0.25">
      <c r="A46" s="118" t="s">
        <v>29</v>
      </c>
      <c r="B46" s="11" t="s">
        <v>37</v>
      </c>
      <c r="C46" s="41">
        <v>2.4900000000000002</v>
      </c>
      <c r="D46" s="42">
        <v>2.4</v>
      </c>
      <c r="E46" s="42">
        <v>2.48</v>
      </c>
      <c r="F46" s="42">
        <v>2.5099999999999998</v>
      </c>
      <c r="G46" s="42">
        <v>2.5099999999999998</v>
      </c>
      <c r="H46" s="42">
        <v>2.48</v>
      </c>
      <c r="I46" s="42">
        <v>2.5099999999999998</v>
      </c>
      <c r="J46" s="42">
        <v>2.5099999999999998</v>
      </c>
      <c r="K46" s="42">
        <v>2.5099999999999998</v>
      </c>
      <c r="L46" s="42">
        <v>2.5099999999999998</v>
      </c>
      <c r="M46" s="42">
        <v>2.5099999999999998</v>
      </c>
      <c r="N46" s="42">
        <v>2.57</v>
      </c>
      <c r="O46" s="70">
        <f t="shared" si="3"/>
        <v>2.4991666666666661</v>
      </c>
    </row>
    <row r="47" spans="1:16" ht="24.95" customHeight="1" x14ac:dyDescent="0.25">
      <c r="A47" s="118" t="s">
        <v>30</v>
      </c>
      <c r="B47" s="11" t="s">
        <v>37</v>
      </c>
      <c r="C47" s="41">
        <v>2.4900000000000002</v>
      </c>
      <c r="D47" s="42">
        <v>2.35</v>
      </c>
      <c r="E47" s="42">
        <v>2.4</v>
      </c>
      <c r="F47" s="42">
        <v>2.4</v>
      </c>
      <c r="G47" s="42">
        <v>2.4</v>
      </c>
      <c r="H47" s="42">
        <v>2.4</v>
      </c>
      <c r="I47" s="42">
        <v>2.4</v>
      </c>
      <c r="J47" s="42">
        <v>2.4</v>
      </c>
      <c r="K47" s="42">
        <v>2.4</v>
      </c>
      <c r="L47" s="42">
        <v>2.4</v>
      </c>
      <c r="M47" s="42">
        <v>2.4</v>
      </c>
      <c r="N47" s="42">
        <v>2.4</v>
      </c>
      <c r="O47" s="70">
        <f t="shared" si="3"/>
        <v>2.4033333333333329</v>
      </c>
    </row>
    <row r="48" spans="1:16" ht="24.95" customHeight="1" x14ac:dyDescent="0.25">
      <c r="A48" s="118" t="s">
        <v>31</v>
      </c>
      <c r="B48" s="11" t="s">
        <v>37</v>
      </c>
      <c r="C48" s="41">
        <v>2.09</v>
      </c>
      <c r="D48" s="42">
        <v>2.04</v>
      </c>
      <c r="E48" s="42">
        <v>2.06</v>
      </c>
      <c r="F48" s="42">
        <v>2.06</v>
      </c>
      <c r="G48" s="42">
        <v>2.06</v>
      </c>
      <c r="H48" s="42">
        <v>2.06</v>
      </c>
      <c r="I48" s="42">
        <v>2.06</v>
      </c>
      <c r="J48" s="42">
        <v>2.06</v>
      </c>
      <c r="K48" s="42">
        <v>2.06</v>
      </c>
      <c r="L48" s="42">
        <v>2.06</v>
      </c>
      <c r="M48" s="42">
        <v>2.06</v>
      </c>
      <c r="N48" s="42">
        <v>2.06</v>
      </c>
      <c r="O48" s="70">
        <f t="shared" si="3"/>
        <v>2.0608333333333331</v>
      </c>
    </row>
    <row r="49" spans="1:15" ht="24.95" customHeight="1" x14ac:dyDescent="0.25">
      <c r="A49" s="118" t="s">
        <v>32</v>
      </c>
      <c r="B49" s="11" t="s">
        <v>37</v>
      </c>
      <c r="C49" s="41">
        <v>2.09</v>
      </c>
      <c r="D49" s="42">
        <v>2.04</v>
      </c>
      <c r="E49" s="42">
        <v>2.06</v>
      </c>
      <c r="F49" s="42">
        <v>2.06</v>
      </c>
      <c r="G49" s="42">
        <v>2.06</v>
      </c>
      <c r="H49" s="42">
        <v>2.06</v>
      </c>
      <c r="I49" s="42">
        <v>2.06</v>
      </c>
      <c r="J49" s="42">
        <v>2.06</v>
      </c>
      <c r="K49" s="42">
        <v>2.06</v>
      </c>
      <c r="L49" s="42">
        <v>2.06</v>
      </c>
      <c r="M49" s="42">
        <v>2.06</v>
      </c>
      <c r="N49" s="42">
        <v>2.06</v>
      </c>
      <c r="O49" s="70">
        <f t="shared" si="3"/>
        <v>2.0608333333333331</v>
      </c>
    </row>
    <row r="50" spans="1:15" ht="24.95" customHeight="1" x14ac:dyDescent="0.25">
      <c r="A50" s="118" t="s">
        <v>33</v>
      </c>
      <c r="B50" s="11" t="s">
        <v>37</v>
      </c>
      <c r="C50" s="41">
        <v>2.06</v>
      </c>
      <c r="D50" s="42">
        <v>2.02</v>
      </c>
      <c r="E50" s="42">
        <v>2.0499999999999998</v>
      </c>
      <c r="F50" s="42">
        <v>2.06</v>
      </c>
      <c r="G50" s="42">
        <v>2.06</v>
      </c>
      <c r="H50" s="42">
        <v>2.06</v>
      </c>
      <c r="I50" s="42">
        <v>2.06</v>
      </c>
      <c r="J50" s="42">
        <v>2.04</v>
      </c>
      <c r="K50" s="42">
        <v>2.02</v>
      </c>
      <c r="L50" s="42">
        <v>2.0499999999999998</v>
      </c>
      <c r="M50" s="42">
        <v>2.06</v>
      </c>
      <c r="N50" s="42">
        <v>2.06</v>
      </c>
      <c r="O50" s="70">
        <f t="shared" si="3"/>
        <v>2.0499999999999998</v>
      </c>
    </row>
    <row r="51" spans="1:15" ht="24.95" customHeight="1" x14ac:dyDescent="0.25">
      <c r="A51" s="118" t="s">
        <v>34</v>
      </c>
      <c r="B51" s="11" t="s">
        <v>37</v>
      </c>
      <c r="C51" s="41">
        <v>2.06</v>
      </c>
      <c r="D51" s="42">
        <v>2.02</v>
      </c>
      <c r="E51" s="42">
        <v>2</v>
      </c>
      <c r="F51" s="42">
        <v>2.06</v>
      </c>
      <c r="G51" s="42">
        <v>2.0299999999999998</v>
      </c>
      <c r="H51" s="42">
        <v>2.06</v>
      </c>
      <c r="I51" s="42">
        <v>2.06</v>
      </c>
      <c r="J51" s="42">
        <v>2.04</v>
      </c>
      <c r="K51" s="42">
        <v>2.02</v>
      </c>
      <c r="L51" s="42">
        <v>2.0499999999999998</v>
      </c>
      <c r="M51" s="42">
        <v>2.06</v>
      </c>
      <c r="N51" s="42">
        <v>2.06</v>
      </c>
      <c r="O51" s="70">
        <f t="shared" si="3"/>
        <v>2.0433333333333334</v>
      </c>
    </row>
    <row r="52" spans="1:15" ht="24.95" customHeight="1" x14ac:dyDescent="0.25">
      <c r="A52" s="118" t="s">
        <v>35</v>
      </c>
      <c r="B52" s="11" t="s">
        <v>37</v>
      </c>
      <c r="C52" s="41">
        <v>1.6</v>
      </c>
      <c r="D52" s="42">
        <v>1.69</v>
      </c>
      <c r="E52" s="42">
        <v>1.71</v>
      </c>
      <c r="F52" s="42">
        <v>1.77</v>
      </c>
      <c r="G52" s="42">
        <v>2</v>
      </c>
      <c r="H52" s="42">
        <v>1.71</v>
      </c>
      <c r="I52" s="42">
        <v>1.71</v>
      </c>
      <c r="J52" s="42">
        <v>1.71</v>
      </c>
      <c r="K52" s="42">
        <v>1.71</v>
      </c>
      <c r="L52" s="42">
        <v>1.71</v>
      </c>
      <c r="M52" s="42">
        <v>1.71</v>
      </c>
      <c r="N52" s="42">
        <v>1.71</v>
      </c>
      <c r="O52" s="70">
        <f t="shared" si="3"/>
        <v>1.7283333333333337</v>
      </c>
    </row>
    <row r="53" spans="1:15" ht="24.95" customHeight="1" thickBot="1" x14ac:dyDescent="0.3">
      <c r="A53" s="119" t="s">
        <v>36</v>
      </c>
      <c r="B53" s="30" t="s">
        <v>37</v>
      </c>
      <c r="C53" s="43">
        <v>0.53</v>
      </c>
      <c r="D53" s="44">
        <v>0.53</v>
      </c>
      <c r="E53" s="44">
        <v>0.52</v>
      </c>
      <c r="F53" s="44">
        <v>0.4</v>
      </c>
      <c r="G53" s="44">
        <v>0.4</v>
      </c>
      <c r="H53" s="44">
        <v>0.4</v>
      </c>
      <c r="I53" s="44">
        <v>0.4</v>
      </c>
      <c r="J53" s="44">
        <v>0.4</v>
      </c>
      <c r="K53" s="44">
        <v>0.4</v>
      </c>
      <c r="L53" s="44">
        <v>0.4</v>
      </c>
      <c r="M53" s="44">
        <v>0.4</v>
      </c>
      <c r="N53" s="44">
        <v>0.4</v>
      </c>
      <c r="O53" s="71">
        <f t="shared" si="3"/>
        <v>0.4316666666666667</v>
      </c>
    </row>
    <row r="54" spans="1:15" ht="24.95" customHeight="1" x14ac:dyDescent="0.25">
      <c r="A54" s="115"/>
      <c r="B54" s="5"/>
      <c r="C54" s="32"/>
      <c r="D54" s="33" t="s">
        <v>13</v>
      </c>
      <c r="E54" s="37"/>
      <c r="F54" s="32"/>
      <c r="G54" s="37"/>
      <c r="H54" s="35" t="s">
        <v>18</v>
      </c>
      <c r="I54" s="32"/>
      <c r="J54" s="37"/>
      <c r="K54" s="37"/>
      <c r="L54" s="37"/>
      <c r="M54" s="37"/>
      <c r="N54" s="37"/>
      <c r="O54" s="38"/>
    </row>
    <row r="55" spans="1:15" ht="24.95" customHeight="1" x14ac:dyDescent="0.2">
      <c r="A55" s="116" t="s">
        <v>2</v>
      </c>
      <c r="B55" s="26" t="s">
        <v>27</v>
      </c>
      <c r="C55" s="27" t="s">
        <v>8</v>
      </c>
      <c r="D55" s="28" t="s">
        <v>9</v>
      </c>
      <c r="E55" s="28" t="s">
        <v>11</v>
      </c>
      <c r="F55" s="13" t="s">
        <v>0</v>
      </c>
      <c r="G55" s="27" t="s">
        <v>10</v>
      </c>
      <c r="H55" s="13" t="s">
        <v>1</v>
      </c>
      <c r="I55" s="27" t="s">
        <v>3</v>
      </c>
      <c r="J55" s="13" t="s">
        <v>4</v>
      </c>
      <c r="K55" s="27" t="s">
        <v>14</v>
      </c>
      <c r="L55" s="13" t="s">
        <v>6</v>
      </c>
      <c r="M55" s="27" t="s">
        <v>5</v>
      </c>
      <c r="N55" s="28" t="s">
        <v>7</v>
      </c>
      <c r="O55" s="28" t="s">
        <v>12</v>
      </c>
    </row>
    <row r="56" spans="1:15" ht="24.95" customHeight="1" x14ac:dyDescent="0.25">
      <c r="A56" s="117" t="s">
        <v>28</v>
      </c>
      <c r="B56" s="11" t="s">
        <v>37</v>
      </c>
      <c r="C56" s="39">
        <v>2.69</v>
      </c>
      <c r="D56" s="49">
        <v>2.6</v>
      </c>
      <c r="E56" s="40">
        <v>2.69</v>
      </c>
      <c r="F56" s="50">
        <v>2.63</v>
      </c>
      <c r="G56" s="40">
        <v>2.74</v>
      </c>
      <c r="H56" s="50">
        <v>2.63</v>
      </c>
      <c r="I56" s="40">
        <v>2.66</v>
      </c>
      <c r="J56" s="40">
        <v>2.63</v>
      </c>
      <c r="K56" s="40">
        <v>2.63</v>
      </c>
      <c r="L56" s="40">
        <v>2.63</v>
      </c>
      <c r="M56" s="40">
        <v>2.63</v>
      </c>
      <c r="N56" s="40">
        <v>2.63</v>
      </c>
      <c r="O56" s="70">
        <f t="shared" ref="O56:O64" si="4">AVERAGE(C56:N56)</f>
        <v>2.6491666666666664</v>
      </c>
    </row>
    <row r="57" spans="1:15" ht="24.95" customHeight="1" x14ac:dyDescent="0.25">
      <c r="A57" s="118" t="s">
        <v>29</v>
      </c>
      <c r="B57" s="11" t="s">
        <v>37</v>
      </c>
      <c r="C57" s="41">
        <v>2.54</v>
      </c>
      <c r="D57" s="51">
        <v>2.46</v>
      </c>
      <c r="E57" s="42">
        <v>2.5099999999999998</v>
      </c>
      <c r="F57" s="52">
        <v>2.5099999999999998</v>
      </c>
      <c r="G57" s="42">
        <v>2.63</v>
      </c>
      <c r="H57" s="52">
        <v>2.5099999999999998</v>
      </c>
      <c r="I57" s="42">
        <v>2.54</v>
      </c>
      <c r="J57" s="42">
        <v>2.57</v>
      </c>
      <c r="K57" s="42">
        <v>2.5099999999999998</v>
      </c>
      <c r="L57" s="42">
        <v>2.5099999999999998</v>
      </c>
      <c r="M57" s="42">
        <v>2.5099999999999998</v>
      </c>
      <c r="N57" s="42">
        <v>2.5099999999999998</v>
      </c>
      <c r="O57" s="70">
        <f t="shared" si="4"/>
        <v>2.5258333333333329</v>
      </c>
    </row>
    <row r="58" spans="1:15" ht="24.95" customHeight="1" x14ac:dyDescent="0.25">
      <c r="A58" s="118" t="s">
        <v>30</v>
      </c>
      <c r="B58" s="11" t="s">
        <v>37</v>
      </c>
      <c r="C58" s="41">
        <v>2.4</v>
      </c>
      <c r="D58" s="51">
        <v>2.37</v>
      </c>
      <c r="E58" s="42">
        <v>2.4</v>
      </c>
      <c r="F58" s="52">
        <v>2.4</v>
      </c>
      <c r="G58" s="42">
        <v>2.4</v>
      </c>
      <c r="H58" s="52">
        <v>2.4</v>
      </c>
      <c r="I58" s="42">
        <v>2.4</v>
      </c>
      <c r="J58" s="42">
        <v>2.4</v>
      </c>
      <c r="K58" s="42">
        <v>2.4</v>
      </c>
      <c r="L58" s="42">
        <v>2.4</v>
      </c>
      <c r="M58" s="42">
        <v>2.4</v>
      </c>
      <c r="N58" s="42">
        <v>2.4</v>
      </c>
      <c r="O58" s="70">
        <f t="shared" si="4"/>
        <v>2.3974999999999995</v>
      </c>
    </row>
    <row r="59" spans="1:15" ht="24.95" customHeight="1" x14ac:dyDescent="0.25">
      <c r="A59" s="118" t="s">
        <v>31</v>
      </c>
      <c r="B59" s="11" t="s">
        <v>37</v>
      </c>
      <c r="C59" s="52">
        <v>2.06</v>
      </c>
      <c r="D59" s="42">
        <v>2.06</v>
      </c>
      <c r="E59" s="52">
        <v>2.06</v>
      </c>
      <c r="F59" s="42">
        <v>2.06</v>
      </c>
      <c r="G59" s="52">
        <v>2.06</v>
      </c>
      <c r="H59" s="42">
        <v>2.06</v>
      </c>
      <c r="I59" s="52">
        <v>2.06</v>
      </c>
      <c r="J59" s="42">
        <v>2.06</v>
      </c>
      <c r="K59" s="52">
        <v>2.06</v>
      </c>
      <c r="L59" s="42">
        <v>2.06</v>
      </c>
      <c r="M59" s="52">
        <v>2.06</v>
      </c>
      <c r="N59" s="42">
        <v>2.06</v>
      </c>
      <c r="O59" s="70">
        <f t="shared" si="4"/>
        <v>2.0599999999999996</v>
      </c>
    </row>
    <row r="60" spans="1:15" ht="24.95" customHeight="1" x14ac:dyDescent="0.25">
      <c r="A60" s="118" t="s">
        <v>32</v>
      </c>
      <c r="B60" s="11" t="s">
        <v>37</v>
      </c>
      <c r="C60" s="52">
        <v>2.06</v>
      </c>
      <c r="D60" s="42">
        <v>2.06</v>
      </c>
      <c r="E60" s="52">
        <v>2.06</v>
      </c>
      <c r="F60" s="42">
        <v>2.06</v>
      </c>
      <c r="G60" s="52">
        <v>2.06</v>
      </c>
      <c r="H60" s="42">
        <v>2.06</v>
      </c>
      <c r="I60" s="52">
        <v>2.06</v>
      </c>
      <c r="J60" s="42">
        <v>2.06</v>
      </c>
      <c r="K60" s="52">
        <v>2.06</v>
      </c>
      <c r="L60" s="42">
        <v>2.06</v>
      </c>
      <c r="M60" s="52">
        <v>2.06</v>
      </c>
      <c r="N60" s="42">
        <v>2.06</v>
      </c>
      <c r="O60" s="70">
        <f t="shared" si="4"/>
        <v>2.0599999999999996</v>
      </c>
    </row>
    <row r="61" spans="1:15" ht="24.95" customHeight="1" x14ac:dyDescent="0.25">
      <c r="A61" s="118" t="s">
        <v>33</v>
      </c>
      <c r="B61" s="11" t="s">
        <v>37</v>
      </c>
      <c r="C61" s="52">
        <v>2.06</v>
      </c>
      <c r="D61" s="42">
        <v>2.0499999999999998</v>
      </c>
      <c r="E61" s="52">
        <v>2.06</v>
      </c>
      <c r="F61" s="42">
        <v>2.06</v>
      </c>
      <c r="G61" s="52">
        <v>2.06</v>
      </c>
      <c r="H61" s="42">
        <v>2.06</v>
      </c>
      <c r="I61" s="52">
        <v>2.06</v>
      </c>
      <c r="J61" s="42">
        <v>2.06</v>
      </c>
      <c r="K61" s="52">
        <v>2.06</v>
      </c>
      <c r="L61" s="42">
        <v>2.06</v>
      </c>
      <c r="M61" s="52">
        <v>2.06</v>
      </c>
      <c r="N61" s="42">
        <v>2.06</v>
      </c>
      <c r="O61" s="70">
        <f t="shared" si="4"/>
        <v>2.0591666666666666</v>
      </c>
    </row>
    <row r="62" spans="1:15" ht="24.95" customHeight="1" x14ac:dyDescent="0.25">
      <c r="A62" s="118" t="s">
        <v>34</v>
      </c>
      <c r="B62" s="11" t="s">
        <v>37</v>
      </c>
      <c r="C62" s="52">
        <v>2.06</v>
      </c>
      <c r="D62" s="42">
        <v>2.0499999999999998</v>
      </c>
      <c r="E62" s="52">
        <v>2.06</v>
      </c>
      <c r="F62" s="42">
        <v>2.06</v>
      </c>
      <c r="G62" s="52">
        <v>2.06</v>
      </c>
      <c r="H62" s="42">
        <v>2.06</v>
      </c>
      <c r="I62" s="52">
        <v>2.06</v>
      </c>
      <c r="J62" s="42">
        <v>2.06</v>
      </c>
      <c r="K62" s="52">
        <v>2.06</v>
      </c>
      <c r="L62" s="42">
        <v>2.06</v>
      </c>
      <c r="M62" s="52">
        <v>2.06</v>
      </c>
      <c r="N62" s="42">
        <v>2.06</v>
      </c>
      <c r="O62" s="70">
        <f t="shared" si="4"/>
        <v>2.0591666666666666</v>
      </c>
    </row>
    <row r="63" spans="1:15" ht="24.95" customHeight="1" x14ac:dyDescent="0.25">
      <c r="A63" s="118" t="s">
        <v>35</v>
      </c>
      <c r="B63" s="11" t="s">
        <v>37</v>
      </c>
      <c r="C63" s="52">
        <v>1.71</v>
      </c>
      <c r="D63" s="42">
        <v>1.71</v>
      </c>
      <c r="E63" s="52">
        <v>1.71</v>
      </c>
      <c r="F63" s="42">
        <v>1.71</v>
      </c>
      <c r="G63" s="52">
        <v>1.71</v>
      </c>
      <c r="H63" s="42">
        <v>1.71</v>
      </c>
      <c r="I63" s="52">
        <v>1.71</v>
      </c>
      <c r="J63" s="42">
        <v>1.71</v>
      </c>
      <c r="K63" s="52">
        <v>1.71</v>
      </c>
      <c r="L63" s="42">
        <v>1.71</v>
      </c>
      <c r="M63" s="52">
        <v>1.71</v>
      </c>
      <c r="N63" s="42">
        <v>1.71</v>
      </c>
      <c r="O63" s="70">
        <f t="shared" si="4"/>
        <v>1.7100000000000006</v>
      </c>
    </row>
    <row r="64" spans="1:15" ht="24.95" customHeight="1" thickBot="1" x14ac:dyDescent="0.3">
      <c r="A64" s="119" t="s">
        <v>36</v>
      </c>
      <c r="B64" s="30" t="s">
        <v>37</v>
      </c>
      <c r="C64" s="53">
        <v>0.4</v>
      </c>
      <c r="D64" s="44">
        <v>0.4</v>
      </c>
      <c r="E64" s="53">
        <v>0.4</v>
      </c>
      <c r="F64" s="44">
        <v>0.4</v>
      </c>
      <c r="G64" s="53">
        <v>0.4</v>
      </c>
      <c r="H64" s="44">
        <v>0.4</v>
      </c>
      <c r="I64" s="53">
        <v>0.4</v>
      </c>
      <c r="J64" s="44">
        <v>0.4</v>
      </c>
      <c r="K64" s="53">
        <v>0.4</v>
      </c>
      <c r="L64" s="44">
        <v>0.4</v>
      </c>
      <c r="M64" s="53">
        <v>0.4</v>
      </c>
      <c r="N64" s="44">
        <v>0.4</v>
      </c>
      <c r="O64" s="71">
        <f t="shared" si="4"/>
        <v>0.39999999999999997</v>
      </c>
    </row>
    <row r="65" spans="1:37" ht="24.95" customHeight="1" x14ac:dyDescent="0.25">
      <c r="A65" s="115"/>
      <c r="B65" s="5"/>
      <c r="C65" s="32"/>
      <c r="D65" s="33" t="s">
        <v>13</v>
      </c>
      <c r="E65" s="37"/>
      <c r="F65" s="32"/>
      <c r="G65" s="37"/>
      <c r="H65" s="35" t="s">
        <v>19</v>
      </c>
      <c r="I65" s="32"/>
      <c r="J65" s="37"/>
      <c r="K65" s="37"/>
      <c r="L65" s="37"/>
      <c r="M65" s="37"/>
      <c r="N65" s="37"/>
      <c r="O65" s="38"/>
      <c r="P65" s="3"/>
    </row>
    <row r="66" spans="1:37" ht="24.95" customHeight="1" x14ac:dyDescent="0.2">
      <c r="A66" s="116" t="s">
        <v>2</v>
      </c>
      <c r="B66" s="26" t="s">
        <v>27</v>
      </c>
      <c r="C66" s="27" t="s">
        <v>8</v>
      </c>
      <c r="D66" s="28" t="s">
        <v>9</v>
      </c>
      <c r="E66" s="28" t="s">
        <v>11</v>
      </c>
      <c r="F66" s="13" t="s">
        <v>0</v>
      </c>
      <c r="G66" s="27" t="s">
        <v>10</v>
      </c>
      <c r="H66" s="13" t="s">
        <v>1</v>
      </c>
      <c r="I66" s="27" t="s">
        <v>3</v>
      </c>
      <c r="J66" s="13" t="s">
        <v>4</v>
      </c>
      <c r="K66" s="27" t="s">
        <v>14</v>
      </c>
      <c r="L66" s="13" t="s">
        <v>6</v>
      </c>
      <c r="M66" s="27" t="s">
        <v>5</v>
      </c>
      <c r="N66" s="28" t="s">
        <v>7</v>
      </c>
      <c r="O66" s="28" t="s">
        <v>12</v>
      </c>
      <c r="P66" s="3"/>
    </row>
    <row r="67" spans="1:37" ht="24.95" customHeight="1" x14ac:dyDescent="0.25">
      <c r="A67" s="117" t="s">
        <v>28</v>
      </c>
      <c r="B67" s="11" t="s">
        <v>37</v>
      </c>
      <c r="C67" s="39">
        <v>2.63</v>
      </c>
      <c r="D67" s="49">
        <v>2.63</v>
      </c>
      <c r="E67" s="40">
        <v>2.63</v>
      </c>
      <c r="F67" s="40">
        <v>2.63</v>
      </c>
      <c r="G67" s="40">
        <v>2.7</v>
      </c>
      <c r="H67" s="40">
        <v>2.74</v>
      </c>
      <c r="I67" s="40">
        <v>2.74</v>
      </c>
      <c r="J67" s="40">
        <v>2.84</v>
      </c>
      <c r="K67" s="40">
        <v>3</v>
      </c>
      <c r="L67" s="40">
        <v>3</v>
      </c>
      <c r="M67" s="49">
        <v>3</v>
      </c>
      <c r="N67" s="40">
        <v>3</v>
      </c>
      <c r="O67" s="70">
        <f t="shared" ref="O67:O75" si="5">AVERAGE(C67:N67)</f>
        <v>2.7949999999999999</v>
      </c>
      <c r="P67" s="3"/>
      <c r="V67" s="1"/>
      <c r="W67" s="1"/>
      <c r="X67" s="1"/>
      <c r="Y67" s="1"/>
      <c r="Z67" s="1"/>
      <c r="AA67" s="1"/>
      <c r="AB67" s="1"/>
      <c r="AC67" s="1"/>
      <c r="AD67" s="1"/>
      <c r="AE67" s="1"/>
      <c r="AF67" s="1"/>
      <c r="AG67" s="1"/>
      <c r="AH67" s="1"/>
      <c r="AI67" s="1"/>
      <c r="AJ67" s="1"/>
      <c r="AK67" s="1"/>
    </row>
    <row r="68" spans="1:37" ht="24.95" customHeight="1" x14ac:dyDescent="0.25">
      <c r="A68" s="118" t="s">
        <v>29</v>
      </c>
      <c r="B68" s="11" t="s">
        <v>37</v>
      </c>
      <c r="C68" s="41">
        <v>2.5099999999999998</v>
      </c>
      <c r="D68" s="51">
        <v>2.5099999999999998</v>
      </c>
      <c r="E68" s="42">
        <v>2.5099999999999998</v>
      </c>
      <c r="F68" s="42">
        <v>2.5099999999999998</v>
      </c>
      <c r="G68" s="42">
        <v>2.59</v>
      </c>
      <c r="H68" s="42">
        <v>2.63</v>
      </c>
      <c r="I68" s="42">
        <v>2.63</v>
      </c>
      <c r="J68" s="42">
        <v>2.63</v>
      </c>
      <c r="K68" s="42">
        <v>2.59</v>
      </c>
      <c r="L68" s="42">
        <v>2.65</v>
      </c>
      <c r="M68" s="51">
        <v>2.5</v>
      </c>
      <c r="N68" s="42">
        <v>2.5</v>
      </c>
      <c r="O68" s="70">
        <f t="shared" si="5"/>
        <v>2.563333333333333</v>
      </c>
      <c r="P68" s="3"/>
      <c r="V68" s="1"/>
      <c r="W68" s="1"/>
      <c r="X68" s="1"/>
      <c r="Y68" s="1"/>
      <c r="Z68" s="1"/>
      <c r="AA68" s="1"/>
      <c r="AB68" s="1"/>
      <c r="AC68" s="1"/>
      <c r="AD68" s="1"/>
      <c r="AE68" s="1"/>
      <c r="AF68" s="1"/>
      <c r="AG68" s="1"/>
      <c r="AH68" s="1"/>
      <c r="AI68" s="1"/>
      <c r="AJ68" s="1"/>
      <c r="AK68" s="1"/>
    </row>
    <row r="69" spans="1:37" ht="24.95" customHeight="1" x14ac:dyDescent="0.25">
      <c r="A69" s="118" t="s">
        <v>30</v>
      </c>
      <c r="B69" s="11" t="s">
        <v>37</v>
      </c>
      <c r="C69" s="41">
        <v>2.4</v>
      </c>
      <c r="D69" s="51">
        <v>2.37</v>
      </c>
      <c r="E69" s="42">
        <v>2.4</v>
      </c>
      <c r="F69" s="42">
        <v>2.4</v>
      </c>
      <c r="G69" s="42">
        <v>2.4700000000000002</v>
      </c>
      <c r="H69" s="42">
        <v>2.5099999999999998</v>
      </c>
      <c r="I69" s="42">
        <v>2.5099999999999998</v>
      </c>
      <c r="J69" s="42">
        <v>2.5099999999999998</v>
      </c>
      <c r="K69" s="42">
        <v>2.5299999999999998</v>
      </c>
      <c r="L69" s="42">
        <v>2.5</v>
      </c>
      <c r="M69" s="51">
        <v>2.5</v>
      </c>
      <c r="N69" s="42">
        <v>2.5</v>
      </c>
      <c r="O69" s="70">
        <f t="shared" si="5"/>
        <v>2.4666666666666668</v>
      </c>
      <c r="P69" s="3"/>
      <c r="V69" s="1"/>
      <c r="W69" s="1"/>
      <c r="X69" s="1"/>
      <c r="Y69" s="1"/>
      <c r="Z69" s="1"/>
      <c r="AA69" s="1"/>
      <c r="AB69" s="1"/>
      <c r="AC69" s="1"/>
      <c r="AD69" s="1"/>
      <c r="AE69" s="1"/>
      <c r="AF69" s="1"/>
      <c r="AG69" s="1"/>
      <c r="AH69" s="1"/>
      <c r="AI69" s="1"/>
      <c r="AJ69" s="1"/>
      <c r="AK69" s="1"/>
    </row>
    <row r="70" spans="1:37" ht="24.95" customHeight="1" x14ac:dyDescent="0.25">
      <c r="A70" s="118" t="s">
        <v>31</v>
      </c>
      <c r="B70" s="11" t="s">
        <v>37</v>
      </c>
      <c r="C70" s="41">
        <v>2.06</v>
      </c>
      <c r="D70" s="52">
        <v>2.06</v>
      </c>
      <c r="E70" s="42">
        <v>2.06</v>
      </c>
      <c r="F70" s="41">
        <v>2.06</v>
      </c>
      <c r="G70" s="41">
        <v>2.06</v>
      </c>
      <c r="H70" s="41">
        <v>2.1800000000000002</v>
      </c>
      <c r="I70" s="41">
        <v>2.2400000000000002</v>
      </c>
      <c r="J70" s="41">
        <v>2.27</v>
      </c>
      <c r="K70" s="41">
        <v>2.2999999999999998</v>
      </c>
      <c r="L70" s="41">
        <v>2.25</v>
      </c>
      <c r="M70" s="51">
        <v>2.2675000000000001</v>
      </c>
      <c r="N70" s="42">
        <v>2.17</v>
      </c>
      <c r="O70" s="70">
        <f t="shared" si="5"/>
        <v>2.1647916666666673</v>
      </c>
      <c r="P70" s="3"/>
      <c r="V70" s="1"/>
      <c r="W70" s="1"/>
      <c r="X70" s="1"/>
      <c r="Y70" s="1"/>
      <c r="Z70" s="1"/>
      <c r="AA70" s="1"/>
      <c r="AB70" s="1"/>
      <c r="AC70" s="1"/>
      <c r="AD70" s="1"/>
      <c r="AE70" s="1"/>
      <c r="AF70" s="1"/>
      <c r="AG70" s="1"/>
      <c r="AH70" s="1"/>
      <c r="AI70" s="1"/>
      <c r="AJ70" s="1"/>
      <c r="AK70" s="1"/>
    </row>
    <row r="71" spans="1:37" ht="24.95" customHeight="1" x14ac:dyDescent="0.25">
      <c r="A71" s="118" t="s">
        <v>32</v>
      </c>
      <c r="B71" s="11" t="s">
        <v>37</v>
      </c>
      <c r="C71" s="41">
        <v>2.06</v>
      </c>
      <c r="D71" s="52">
        <v>2.06</v>
      </c>
      <c r="E71" s="42">
        <v>2.06</v>
      </c>
      <c r="F71" s="41">
        <v>2.06</v>
      </c>
      <c r="G71" s="41">
        <v>2.06</v>
      </c>
      <c r="H71" s="41">
        <v>2.1800000000000002</v>
      </c>
      <c r="I71" s="41">
        <v>2.2000000000000002</v>
      </c>
      <c r="J71" s="41">
        <v>2.27</v>
      </c>
      <c r="K71" s="41">
        <v>2.2999999999999998</v>
      </c>
      <c r="L71" s="41">
        <v>2.25</v>
      </c>
      <c r="M71" s="51">
        <v>2.2675000000000001</v>
      </c>
      <c r="N71" s="42">
        <v>2.17</v>
      </c>
      <c r="O71" s="70">
        <f t="shared" si="5"/>
        <v>2.1614583333333335</v>
      </c>
      <c r="P71" s="3"/>
      <c r="V71" s="1"/>
      <c r="W71" s="1"/>
      <c r="X71" s="1"/>
      <c r="Y71" s="1"/>
      <c r="Z71" s="1"/>
      <c r="AA71" s="1"/>
      <c r="AB71" s="1"/>
      <c r="AC71" s="1"/>
      <c r="AD71" s="1"/>
      <c r="AE71" s="1"/>
      <c r="AF71" s="1"/>
      <c r="AG71" s="1"/>
      <c r="AH71" s="1"/>
      <c r="AI71" s="1"/>
      <c r="AJ71" s="1"/>
      <c r="AK71" s="1"/>
    </row>
    <row r="72" spans="1:37" ht="24.95" customHeight="1" x14ac:dyDescent="0.25">
      <c r="A72" s="118" t="s">
        <v>33</v>
      </c>
      <c r="B72" s="11" t="s">
        <v>37</v>
      </c>
      <c r="C72" s="41">
        <v>2.06</v>
      </c>
      <c r="D72" s="52">
        <v>2.06</v>
      </c>
      <c r="E72" s="42">
        <v>2.06</v>
      </c>
      <c r="F72" s="41">
        <v>2.06</v>
      </c>
      <c r="G72" s="41">
        <v>2.06</v>
      </c>
      <c r="H72" s="41">
        <v>2.1800000000000002</v>
      </c>
      <c r="I72" s="41">
        <v>2.2000000000000002</v>
      </c>
      <c r="J72" s="41">
        <v>2.27</v>
      </c>
      <c r="K72" s="41">
        <v>2.2999999999999998</v>
      </c>
      <c r="L72" s="41">
        <v>2.25</v>
      </c>
      <c r="M72" s="51">
        <v>2.2675000000000001</v>
      </c>
      <c r="N72" s="42">
        <v>2.17</v>
      </c>
      <c r="O72" s="70">
        <f t="shared" si="5"/>
        <v>2.1614583333333335</v>
      </c>
      <c r="P72" s="3"/>
      <c r="V72" s="1"/>
      <c r="W72" s="1"/>
      <c r="X72" s="1"/>
      <c r="Y72" s="1"/>
      <c r="Z72" s="1"/>
      <c r="AA72" s="1"/>
      <c r="AB72" s="1"/>
      <c r="AC72" s="1"/>
      <c r="AD72" s="1"/>
      <c r="AE72" s="1"/>
      <c r="AF72" s="1"/>
      <c r="AG72" s="1"/>
      <c r="AH72" s="1"/>
      <c r="AI72" s="1"/>
      <c r="AJ72" s="1"/>
      <c r="AK72" s="1"/>
    </row>
    <row r="73" spans="1:37" ht="24.95" customHeight="1" x14ac:dyDescent="0.25">
      <c r="A73" s="118" t="s">
        <v>34</v>
      </c>
      <c r="B73" s="11" t="s">
        <v>37</v>
      </c>
      <c r="C73" s="41">
        <v>2.06</v>
      </c>
      <c r="D73" s="52">
        <v>2.06</v>
      </c>
      <c r="E73" s="42">
        <v>2.06</v>
      </c>
      <c r="F73" s="41">
        <v>2.06</v>
      </c>
      <c r="G73" s="41">
        <v>2.06</v>
      </c>
      <c r="H73" s="41">
        <v>2.1800000000000002</v>
      </c>
      <c r="I73" s="41">
        <v>2.19</v>
      </c>
      <c r="J73" s="41">
        <v>2.27</v>
      </c>
      <c r="K73" s="41">
        <v>2.2999999999999998</v>
      </c>
      <c r="L73" s="41">
        <v>2.25</v>
      </c>
      <c r="M73" s="51">
        <v>2.2675000000000001</v>
      </c>
      <c r="N73" s="42">
        <v>2.17</v>
      </c>
      <c r="O73" s="70">
        <f t="shared" si="5"/>
        <v>2.160625</v>
      </c>
      <c r="P73" s="3"/>
      <c r="V73" s="1"/>
      <c r="W73" s="1"/>
      <c r="X73" s="1"/>
      <c r="Y73" s="1"/>
      <c r="Z73" s="1"/>
      <c r="AA73" s="1"/>
      <c r="AB73" s="1"/>
      <c r="AC73" s="1"/>
      <c r="AD73" s="1"/>
      <c r="AE73" s="1"/>
      <c r="AF73" s="1"/>
      <c r="AG73" s="1"/>
      <c r="AH73" s="1"/>
      <c r="AI73" s="1"/>
      <c r="AJ73" s="1"/>
      <c r="AK73" s="1"/>
    </row>
    <row r="74" spans="1:37" ht="24.95" customHeight="1" x14ac:dyDescent="0.25">
      <c r="A74" s="118" t="s">
        <v>35</v>
      </c>
      <c r="B74" s="11" t="s">
        <v>37</v>
      </c>
      <c r="C74" s="41">
        <v>1.71</v>
      </c>
      <c r="D74" s="52">
        <v>1.71</v>
      </c>
      <c r="E74" s="42">
        <v>1.71</v>
      </c>
      <c r="F74" s="41">
        <v>1.71</v>
      </c>
      <c r="G74" s="41">
        <v>1.71</v>
      </c>
      <c r="H74" s="41">
        <v>1.86</v>
      </c>
      <c r="I74" s="41">
        <v>1.91</v>
      </c>
      <c r="J74" s="41">
        <v>1.96</v>
      </c>
      <c r="K74" s="41">
        <v>2</v>
      </c>
      <c r="L74" s="41">
        <v>1.98</v>
      </c>
      <c r="M74" s="51">
        <v>1.9575</v>
      </c>
      <c r="N74" s="42">
        <v>2</v>
      </c>
      <c r="O74" s="70">
        <f t="shared" si="5"/>
        <v>1.8514583333333334</v>
      </c>
      <c r="P74" s="3"/>
      <c r="V74" s="1"/>
      <c r="W74" s="1"/>
      <c r="X74" s="1"/>
      <c r="Y74" s="1"/>
      <c r="Z74" s="1"/>
      <c r="AA74" s="1"/>
      <c r="AB74" s="1"/>
      <c r="AC74" s="1"/>
      <c r="AD74" s="1"/>
      <c r="AE74" s="1"/>
      <c r="AF74" s="1"/>
      <c r="AG74" s="1"/>
      <c r="AH74" s="1"/>
      <c r="AI74" s="1"/>
      <c r="AJ74" s="1"/>
      <c r="AK74" s="1"/>
    </row>
    <row r="75" spans="1:37" ht="24.95" customHeight="1" thickBot="1" x14ac:dyDescent="0.3">
      <c r="A75" s="119" t="s">
        <v>36</v>
      </c>
      <c r="B75" s="30" t="s">
        <v>37</v>
      </c>
      <c r="C75" s="43">
        <v>0.4</v>
      </c>
      <c r="D75" s="53">
        <v>0.4</v>
      </c>
      <c r="E75" s="44">
        <v>0.4</v>
      </c>
      <c r="F75" s="43">
        <v>0.4</v>
      </c>
      <c r="G75" s="43">
        <v>0.4</v>
      </c>
      <c r="H75" s="43">
        <v>0.4</v>
      </c>
      <c r="I75" s="43">
        <v>0.4</v>
      </c>
      <c r="J75" s="43">
        <v>0.4</v>
      </c>
      <c r="K75" s="43">
        <v>0.4</v>
      </c>
      <c r="L75" s="43">
        <v>0.4</v>
      </c>
      <c r="M75" s="54">
        <v>0.4</v>
      </c>
      <c r="N75" s="44">
        <v>0.4</v>
      </c>
      <c r="O75" s="71">
        <f t="shared" si="5"/>
        <v>0.39999999999999997</v>
      </c>
      <c r="P75" s="3"/>
      <c r="V75" s="1"/>
      <c r="W75" s="1"/>
      <c r="X75" s="1"/>
      <c r="Y75" s="1"/>
      <c r="Z75" s="1"/>
      <c r="AA75" s="1"/>
      <c r="AB75" s="1"/>
      <c r="AC75" s="1"/>
      <c r="AD75" s="1"/>
      <c r="AE75" s="1"/>
      <c r="AF75" s="1"/>
      <c r="AG75" s="1"/>
      <c r="AH75" s="1"/>
      <c r="AI75" s="1"/>
      <c r="AJ75" s="1"/>
      <c r="AK75" s="1"/>
    </row>
    <row r="76" spans="1:37" ht="24.95" customHeight="1" thickBot="1" x14ac:dyDescent="0.3">
      <c r="A76" s="114"/>
      <c r="B76" s="15"/>
      <c r="C76" s="55"/>
      <c r="D76" s="55"/>
      <c r="E76" s="55"/>
      <c r="F76" s="55"/>
      <c r="G76" s="55"/>
      <c r="H76" s="56" t="s">
        <v>20</v>
      </c>
      <c r="I76" s="55"/>
      <c r="J76" s="55"/>
      <c r="K76" s="55"/>
      <c r="L76" s="55"/>
      <c r="M76" s="55"/>
      <c r="N76" s="55"/>
      <c r="O76" s="55"/>
      <c r="P76" s="2"/>
      <c r="V76" s="1"/>
      <c r="W76" s="1"/>
      <c r="X76" s="1"/>
      <c r="Y76" s="1"/>
      <c r="Z76" s="1"/>
      <c r="AA76" s="1"/>
      <c r="AB76" s="1"/>
      <c r="AC76" s="1"/>
      <c r="AD76" s="1"/>
      <c r="AE76" s="1"/>
      <c r="AF76" s="1"/>
      <c r="AG76" s="1"/>
      <c r="AH76" s="1"/>
      <c r="AI76" s="1"/>
      <c r="AJ76" s="1"/>
      <c r="AK76" s="1"/>
    </row>
    <row r="77" spans="1:37" ht="24.95" customHeight="1" x14ac:dyDescent="0.2">
      <c r="A77" s="120" t="s">
        <v>2</v>
      </c>
      <c r="B77" s="26" t="s">
        <v>27</v>
      </c>
      <c r="C77" s="13" t="s">
        <v>8</v>
      </c>
      <c r="D77" s="13" t="s">
        <v>9</v>
      </c>
      <c r="E77" s="13" t="s">
        <v>11</v>
      </c>
      <c r="F77" s="13" t="s">
        <v>0</v>
      </c>
      <c r="G77" s="13" t="s">
        <v>10</v>
      </c>
      <c r="H77" s="13" t="s">
        <v>1</v>
      </c>
      <c r="I77" s="13" t="s">
        <v>3</v>
      </c>
      <c r="J77" s="13" t="s">
        <v>4</v>
      </c>
      <c r="K77" s="10" t="s">
        <v>14</v>
      </c>
      <c r="L77" s="13" t="s">
        <v>6</v>
      </c>
      <c r="M77" s="13" t="s">
        <v>5</v>
      </c>
      <c r="N77" s="13" t="s">
        <v>7</v>
      </c>
      <c r="O77" s="13" t="s">
        <v>12</v>
      </c>
      <c r="P77" s="2"/>
      <c r="V77" s="1"/>
      <c r="W77" s="1"/>
      <c r="X77" s="1"/>
      <c r="Y77" s="1"/>
      <c r="Z77" s="1"/>
      <c r="AA77" s="1"/>
      <c r="AB77" s="1"/>
      <c r="AC77" s="1"/>
      <c r="AD77" s="1"/>
      <c r="AE77" s="1"/>
      <c r="AF77" s="1"/>
      <c r="AG77" s="1"/>
      <c r="AH77" s="1"/>
      <c r="AI77" s="1"/>
      <c r="AJ77" s="1"/>
      <c r="AK77" s="1"/>
    </row>
    <row r="78" spans="1:37" ht="24.95" customHeight="1" x14ac:dyDescent="0.25">
      <c r="A78" s="121" t="s">
        <v>28</v>
      </c>
      <c r="B78" s="11" t="s">
        <v>37</v>
      </c>
      <c r="C78" s="39">
        <v>2.75</v>
      </c>
      <c r="D78" s="49">
        <v>2.84</v>
      </c>
      <c r="E78" s="40">
        <v>2.75</v>
      </c>
      <c r="F78" s="50">
        <v>2.875</v>
      </c>
      <c r="G78" s="40">
        <v>3</v>
      </c>
      <c r="H78" s="50">
        <v>3</v>
      </c>
      <c r="I78" s="40">
        <v>3</v>
      </c>
      <c r="J78" s="40">
        <v>3</v>
      </c>
      <c r="K78" s="39">
        <v>3</v>
      </c>
      <c r="L78" s="40">
        <v>2.8</v>
      </c>
      <c r="M78" s="49">
        <v>2.9</v>
      </c>
      <c r="N78" s="40">
        <v>2.7666666666666671</v>
      </c>
      <c r="O78" s="72">
        <f t="shared" ref="O78:O86" si="6">AVERAGE(C78:N78)</f>
        <v>2.8901388888888886</v>
      </c>
      <c r="P78" s="2"/>
      <c r="V78" s="1"/>
      <c r="W78" s="1"/>
      <c r="X78" s="1"/>
      <c r="Y78" s="1"/>
      <c r="Z78" s="1"/>
      <c r="AA78" s="1"/>
      <c r="AB78" s="1"/>
      <c r="AC78" s="1"/>
      <c r="AD78" s="1"/>
      <c r="AE78" s="1"/>
      <c r="AF78" s="1"/>
      <c r="AG78" s="1"/>
      <c r="AH78" s="1"/>
      <c r="AI78" s="1"/>
      <c r="AJ78" s="1"/>
      <c r="AK78" s="1"/>
    </row>
    <row r="79" spans="1:37" ht="24.95" customHeight="1" x14ac:dyDescent="0.25">
      <c r="A79" s="122" t="s">
        <v>29</v>
      </c>
      <c r="B79" s="11" t="s">
        <v>37</v>
      </c>
      <c r="C79" s="41">
        <v>2.5</v>
      </c>
      <c r="D79" s="51">
        <v>2.5625</v>
      </c>
      <c r="E79" s="42">
        <v>2.5625</v>
      </c>
      <c r="F79" s="52">
        <v>2.5</v>
      </c>
      <c r="G79" s="42">
        <v>2.8</v>
      </c>
      <c r="H79" s="52">
        <v>2.8</v>
      </c>
      <c r="I79" s="42">
        <v>2.7625000000000002</v>
      </c>
      <c r="J79" s="42">
        <v>2.75</v>
      </c>
      <c r="K79" s="41">
        <v>2.76</v>
      </c>
      <c r="L79" s="42">
        <v>2.75</v>
      </c>
      <c r="M79" s="51">
        <v>2.75</v>
      </c>
      <c r="N79" s="42">
        <v>2.75</v>
      </c>
      <c r="O79" s="72">
        <f t="shared" si="6"/>
        <v>2.6872916666666669</v>
      </c>
      <c r="P79" s="2"/>
    </row>
    <row r="80" spans="1:37" ht="24.95" customHeight="1" x14ac:dyDescent="0.25">
      <c r="A80" s="122" t="s">
        <v>30</v>
      </c>
      <c r="B80" s="11" t="s">
        <v>37</v>
      </c>
      <c r="C80" s="41">
        <v>2.5</v>
      </c>
      <c r="D80" s="51">
        <v>2.5</v>
      </c>
      <c r="E80" s="42">
        <v>2.5</v>
      </c>
      <c r="F80" s="52">
        <v>2.5</v>
      </c>
      <c r="G80" s="42">
        <v>2.75</v>
      </c>
      <c r="H80" s="52">
        <v>2.7625000000000002</v>
      </c>
      <c r="I80" s="42">
        <v>2.75</v>
      </c>
      <c r="J80" s="42">
        <v>2.75</v>
      </c>
      <c r="K80" s="41">
        <v>2.76</v>
      </c>
      <c r="L80" s="42">
        <v>2.75</v>
      </c>
      <c r="M80" s="51">
        <v>2.75</v>
      </c>
      <c r="N80" s="42">
        <v>2.75</v>
      </c>
      <c r="O80" s="72">
        <f t="shared" si="6"/>
        <v>2.6685416666666666</v>
      </c>
      <c r="P80" s="2"/>
      <c r="Q80" s="1"/>
      <c r="R80" s="1"/>
      <c r="S80" s="1"/>
      <c r="T80" s="1"/>
      <c r="U80" s="1"/>
    </row>
    <row r="81" spans="1:21" ht="24.95" customHeight="1" x14ac:dyDescent="0.25">
      <c r="A81" s="122" t="s">
        <v>31</v>
      </c>
      <c r="B81" s="11" t="s">
        <v>37</v>
      </c>
      <c r="C81" s="41">
        <v>2.17</v>
      </c>
      <c r="D81" s="51">
        <v>2.17</v>
      </c>
      <c r="E81" s="42">
        <v>2.3250000000000002</v>
      </c>
      <c r="F81" s="52">
        <v>2.2999999999999998</v>
      </c>
      <c r="G81" s="42">
        <v>2.5</v>
      </c>
      <c r="H81" s="52">
        <v>2.4249999999999998</v>
      </c>
      <c r="I81" s="42">
        <v>2.4</v>
      </c>
      <c r="J81" s="42">
        <v>2.4</v>
      </c>
      <c r="K81" s="41">
        <v>2.4</v>
      </c>
      <c r="L81" s="42">
        <v>2.4</v>
      </c>
      <c r="M81" s="51">
        <v>2.4</v>
      </c>
      <c r="N81" s="42">
        <v>2.4</v>
      </c>
      <c r="O81" s="72">
        <f t="shared" si="6"/>
        <v>2.3574999999999995</v>
      </c>
      <c r="P81" s="2"/>
      <c r="Q81" s="1"/>
      <c r="R81" s="1"/>
      <c r="S81" s="1"/>
      <c r="T81" s="1"/>
      <c r="U81" s="1"/>
    </row>
    <row r="82" spans="1:21" ht="24.95" customHeight="1" x14ac:dyDescent="0.25">
      <c r="A82" s="122" t="s">
        <v>32</v>
      </c>
      <c r="B82" s="11" t="s">
        <v>37</v>
      </c>
      <c r="C82" s="41">
        <v>2.17</v>
      </c>
      <c r="D82" s="51">
        <v>2.17</v>
      </c>
      <c r="E82" s="42">
        <v>2.2999999999999998</v>
      </c>
      <c r="F82" s="52">
        <v>2.2999999999999998</v>
      </c>
      <c r="G82" s="42">
        <v>2.5</v>
      </c>
      <c r="H82" s="52">
        <v>2.4</v>
      </c>
      <c r="I82" s="42">
        <v>2.4</v>
      </c>
      <c r="J82" s="42">
        <v>2.4</v>
      </c>
      <c r="K82" s="41">
        <v>2.4</v>
      </c>
      <c r="L82" s="42">
        <v>2.4</v>
      </c>
      <c r="M82" s="51">
        <v>2.4</v>
      </c>
      <c r="N82" s="42">
        <v>2.4</v>
      </c>
      <c r="O82" s="72">
        <f t="shared" si="6"/>
        <v>2.3533333333333326</v>
      </c>
      <c r="P82" s="2"/>
      <c r="Q82" s="1"/>
      <c r="R82" s="1"/>
      <c r="S82" s="1"/>
      <c r="T82" s="1"/>
      <c r="U82" s="1"/>
    </row>
    <row r="83" spans="1:21" ht="24.95" customHeight="1" x14ac:dyDescent="0.25">
      <c r="A83" s="122" t="s">
        <v>33</v>
      </c>
      <c r="B83" s="11" t="s">
        <v>37</v>
      </c>
      <c r="C83" s="41">
        <v>2.17</v>
      </c>
      <c r="D83" s="51">
        <v>2.17</v>
      </c>
      <c r="E83" s="42">
        <v>2.2999999999999998</v>
      </c>
      <c r="F83" s="52">
        <v>2.2999999999999998</v>
      </c>
      <c r="G83" s="42">
        <v>2.5</v>
      </c>
      <c r="H83" s="52">
        <v>2.4</v>
      </c>
      <c r="I83" s="42">
        <v>2.4</v>
      </c>
      <c r="J83" s="42">
        <v>2.4</v>
      </c>
      <c r="K83" s="41">
        <v>2.4</v>
      </c>
      <c r="L83" s="42">
        <v>2.4</v>
      </c>
      <c r="M83" s="51">
        <v>2.4</v>
      </c>
      <c r="N83" s="42">
        <v>2.4</v>
      </c>
      <c r="O83" s="72">
        <f t="shared" si="6"/>
        <v>2.3533333333333326</v>
      </c>
      <c r="P83" s="2"/>
      <c r="Q83" s="1"/>
      <c r="R83" s="1"/>
      <c r="S83" s="1"/>
      <c r="T83" s="1"/>
      <c r="U83" s="1"/>
    </row>
    <row r="84" spans="1:21" ht="24.95" customHeight="1" x14ac:dyDescent="0.25">
      <c r="A84" s="122" t="s">
        <v>34</v>
      </c>
      <c r="B84" s="11" t="s">
        <v>37</v>
      </c>
      <c r="C84" s="41">
        <v>2.17</v>
      </c>
      <c r="D84" s="51">
        <v>2.17</v>
      </c>
      <c r="E84" s="42">
        <v>2.2999999999999998</v>
      </c>
      <c r="F84" s="52">
        <v>2.2999999999999998</v>
      </c>
      <c r="G84" s="42">
        <v>2.5</v>
      </c>
      <c r="H84" s="52">
        <v>2.4</v>
      </c>
      <c r="I84" s="42">
        <v>2.4</v>
      </c>
      <c r="J84" s="42">
        <v>2.4</v>
      </c>
      <c r="K84" s="41">
        <v>2.4</v>
      </c>
      <c r="L84" s="42">
        <v>2.4</v>
      </c>
      <c r="M84" s="51">
        <v>2.4</v>
      </c>
      <c r="N84" s="42">
        <v>2.4</v>
      </c>
      <c r="O84" s="72">
        <f t="shared" si="6"/>
        <v>2.3533333333333326</v>
      </c>
      <c r="P84" s="2"/>
      <c r="Q84" s="1"/>
      <c r="R84" s="1"/>
      <c r="S84" s="1"/>
      <c r="T84" s="1"/>
      <c r="U84" s="1"/>
    </row>
    <row r="85" spans="1:21" ht="24.95" customHeight="1" x14ac:dyDescent="0.25">
      <c r="A85" s="122" t="s">
        <v>35</v>
      </c>
      <c r="B85" s="11" t="s">
        <v>37</v>
      </c>
      <c r="C85" s="41">
        <v>2</v>
      </c>
      <c r="D85" s="51">
        <v>2</v>
      </c>
      <c r="E85" s="42">
        <v>2</v>
      </c>
      <c r="F85" s="52">
        <v>2</v>
      </c>
      <c r="G85" s="42">
        <v>2.2000000000000002</v>
      </c>
      <c r="H85" s="52">
        <v>2.2250000000000001</v>
      </c>
      <c r="I85" s="42">
        <v>2.2000000000000002</v>
      </c>
      <c r="J85" s="42">
        <v>2.2000000000000002</v>
      </c>
      <c r="K85" s="41">
        <v>2.2000000000000002</v>
      </c>
      <c r="L85" s="42">
        <v>2.2000000000000002</v>
      </c>
      <c r="M85" s="51">
        <v>2.2000000000000002</v>
      </c>
      <c r="N85" s="42">
        <v>2.2000000000000002</v>
      </c>
      <c r="O85" s="72">
        <f t="shared" si="6"/>
        <v>2.1354166666666665</v>
      </c>
      <c r="P85" s="2"/>
      <c r="Q85" s="1"/>
      <c r="R85" s="1"/>
      <c r="S85" s="1"/>
      <c r="T85" s="1"/>
      <c r="U85" s="1"/>
    </row>
    <row r="86" spans="1:21" ht="24.95" customHeight="1" thickBot="1" x14ac:dyDescent="0.3">
      <c r="A86" s="123" t="s">
        <v>36</v>
      </c>
      <c r="B86" s="14" t="s">
        <v>37</v>
      </c>
      <c r="C86" s="57">
        <v>0.4</v>
      </c>
      <c r="D86" s="58">
        <v>0.4</v>
      </c>
      <c r="E86" s="59">
        <v>0.4</v>
      </c>
      <c r="F86" s="60">
        <v>0.4</v>
      </c>
      <c r="G86" s="59">
        <v>0.4</v>
      </c>
      <c r="H86" s="60">
        <v>0.44</v>
      </c>
      <c r="I86" s="59">
        <v>0.42499999999999999</v>
      </c>
      <c r="J86" s="59">
        <v>0.4</v>
      </c>
      <c r="K86" s="57">
        <v>0.4</v>
      </c>
      <c r="L86" s="59">
        <v>0.4</v>
      </c>
      <c r="M86" s="58">
        <v>0.4</v>
      </c>
      <c r="N86" s="59">
        <v>0.4</v>
      </c>
      <c r="O86" s="72">
        <f t="shared" si="6"/>
        <v>0.4054166666666667</v>
      </c>
      <c r="P86" s="2"/>
      <c r="Q86" s="1"/>
      <c r="R86" s="1"/>
      <c r="S86" s="1"/>
      <c r="T86" s="1"/>
      <c r="U86" s="1"/>
    </row>
    <row r="87" spans="1:21" ht="24.95" customHeight="1" thickBot="1" x14ac:dyDescent="0.3">
      <c r="A87" s="124"/>
      <c r="B87" s="15"/>
      <c r="C87" s="47"/>
      <c r="D87" s="47"/>
      <c r="E87" s="47"/>
      <c r="F87" s="47"/>
      <c r="G87" s="47"/>
      <c r="H87" s="48" t="s">
        <v>21</v>
      </c>
      <c r="I87" s="47"/>
      <c r="J87" s="47"/>
      <c r="K87" s="47"/>
      <c r="L87" s="47"/>
      <c r="M87" s="47"/>
      <c r="N87" s="47"/>
      <c r="O87" s="61"/>
      <c r="P87" s="2"/>
      <c r="Q87" s="1"/>
      <c r="R87" s="1"/>
      <c r="S87" s="1"/>
      <c r="T87" s="1"/>
      <c r="U87" s="1"/>
    </row>
    <row r="88" spans="1:21" ht="24.95" customHeight="1" x14ac:dyDescent="0.2">
      <c r="A88" s="125" t="s">
        <v>2</v>
      </c>
      <c r="B88" s="26" t="s">
        <v>27</v>
      </c>
      <c r="C88" s="10" t="s">
        <v>8</v>
      </c>
      <c r="D88" s="8" t="s">
        <v>9</v>
      </c>
      <c r="E88" s="8" t="s">
        <v>11</v>
      </c>
      <c r="F88" s="9" t="s">
        <v>0</v>
      </c>
      <c r="G88" s="10" t="s">
        <v>10</v>
      </c>
      <c r="H88" s="9" t="s">
        <v>1</v>
      </c>
      <c r="I88" s="10" t="s">
        <v>3</v>
      </c>
      <c r="J88" s="9" t="s">
        <v>4</v>
      </c>
      <c r="K88" s="10" t="s">
        <v>14</v>
      </c>
      <c r="L88" s="9" t="s">
        <v>6</v>
      </c>
      <c r="M88" s="10" t="s">
        <v>5</v>
      </c>
      <c r="N88" s="8" t="s">
        <v>7</v>
      </c>
      <c r="O88" s="9" t="s">
        <v>12</v>
      </c>
      <c r="P88" s="2"/>
      <c r="Q88" s="1"/>
      <c r="R88" s="1"/>
      <c r="S88" s="1"/>
      <c r="T88" s="1"/>
      <c r="U88" s="1"/>
    </row>
    <row r="89" spans="1:21" ht="24.95" customHeight="1" x14ac:dyDescent="0.25">
      <c r="A89" s="117" t="s">
        <v>28</v>
      </c>
      <c r="B89" s="11" t="s">
        <v>37</v>
      </c>
      <c r="C89" s="39">
        <v>3</v>
      </c>
      <c r="D89" s="50">
        <v>3</v>
      </c>
      <c r="E89" s="40">
        <v>3</v>
      </c>
      <c r="F89" s="50">
        <v>3</v>
      </c>
      <c r="G89" s="40">
        <v>3</v>
      </c>
      <c r="H89" s="50">
        <v>3</v>
      </c>
      <c r="I89" s="40">
        <v>3</v>
      </c>
      <c r="J89" s="40">
        <v>3</v>
      </c>
      <c r="K89" s="40">
        <v>3</v>
      </c>
      <c r="L89" s="40">
        <v>3</v>
      </c>
      <c r="M89" s="40">
        <v>3</v>
      </c>
      <c r="N89" s="49">
        <v>3</v>
      </c>
      <c r="O89" s="72">
        <f t="shared" ref="O89:O97" si="7">AVERAGE(C89:N89)</f>
        <v>3</v>
      </c>
      <c r="P89" s="1"/>
      <c r="Q89" s="1"/>
      <c r="R89" s="1"/>
      <c r="S89" s="1"/>
      <c r="T89" s="1"/>
      <c r="U89" s="1"/>
    </row>
    <row r="90" spans="1:21" ht="24.95" customHeight="1" x14ac:dyDescent="0.25">
      <c r="A90" s="118" t="s">
        <v>29</v>
      </c>
      <c r="B90" s="11" t="s">
        <v>37</v>
      </c>
      <c r="C90" s="41">
        <v>2.75</v>
      </c>
      <c r="D90" s="51">
        <v>2.8125</v>
      </c>
      <c r="E90" s="42">
        <v>3</v>
      </c>
      <c r="F90" s="52">
        <v>3</v>
      </c>
      <c r="G90" s="42">
        <v>2.75</v>
      </c>
      <c r="H90" s="52">
        <v>2.75</v>
      </c>
      <c r="I90" s="42">
        <v>2.75</v>
      </c>
      <c r="J90" s="42">
        <v>2.75</v>
      </c>
      <c r="K90" s="42">
        <v>2.75</v>
      </c>
      <c r="L90" s="42">
        <v>2.75</v>
      </c>
      <c r="M90" s="42">
        <v>2.8125</v>
      </c>
      <c r="N90" s="51">
        <v>3</v>
      </c>
      <c r="O90" s="72">
        <f t="shared" si="7"/>
        <v>2.8229166666666665</v>
      </c>
      <c r="P90" s="1"/>
      <c r="Q90" s="1"/>
      <c r="R90" s="1"/>
      <c r="S90" s="1"/>
      <c r="T90" s="1"/>
      <c r="U90" s="1"/>
    </row>
    <row r="91" spans="1:21" ht="24.95" customHeight="1" x14ac:dyDescent="0.25">
      <c r="A91" s="118" t="s">
        <v>30</v>
      </c>
      <c r="B91" s="11" t="s">
        <v>37</v>
      </c>
      <c r="C91" s="41">
        <v>2.75</v>
      </c>
      <c r="D91" s="51">
        <v>2.8125</v>
      </c>
      <c r="E91" s="42">
        <v>2.75</v>
      </c>
      <c r="F91" s="52">
        <v>2.75</v>
      </c>
      <c r="G91" s="42">
        <v>2.75</v>
      </c>
      <c r="H91" s="52">
        <v>2.75</v>
      </c>
      <c r="I91" s="42">
        <v>2.75</v>
      </c>
      <c r="J91" s="42">
        <v>2.75</v>
      </c>
      <c r="K91" s="42">
        <v>2.75</v>
      </c>
      <c r="L91" s="42">
        <v>2.75</v>
      </c>
      <c r="M91" s="42">
        <v>2.75</v>
      </c>
      <c r="N91" s="51">
        <v>2.85</v>
      </c>
      <c r="O91" s="72">
        <f t="shared" si="7"/>
        <v>2.7635416666666668</v>
      </c>
      <c r="P91" s="1"/>
      <c r="Q91" s="1"/>
      <c r="R91" s="1"/>
      <c r="S91" s="1"/>
      <c r="T91" s="1"/>
      <c r="U91" s="1"/>
    </row>
    <row r="92" spans="1:21" ht="24.95" customHeight="1" x14ac:dyDescent="0.25">
      <c r="A92" s="118" t="s">
        <v>31</v>
      </c>
      <c r="B92" s="11" t="s">
        <v>37</v>
      </c>
      <c r="C92" s="41">
        <v>2.4</v>
      </c>
      <c r="D92" s="51">
        <v>2.4500000000000002</v>
      </c>
      <c r="E92" s="42">
        <v>2.5</v>
      </c>
      <c r="F92" s="52">
        <v>2.5</v>
      </c>
      <c r="G92" s="42">
        <v>2.5</v>
      </c>
      <c r="H92" s="52">
        <v>2.5</v>
      </c>
      <c r="I92" s="42">
        <v>2.5</v>
      </c>
      <c r="J92" s="42">
        <v>2.5</v>
      </c>
      <c r="K92" s="42">
        <v>2.5</v>
      </c>
      <c r="L92" s="42">
        <v>2.5</v>
      </c>
      <c r="M92" s="42">
        <v>2.5</v>
      </c>
      <c r="N92" s="51">
        <v>2.5666666666666664</v>
      </c>
      <c r="O92" s="72">
        <f t="shared" si="7"/>
        <v>2.4930555555555558</v>
      </c>
    </row>
    <row r="93" spans="1:21" ht="24.95" customHeight="1" x14ac:dyDescent="0.25">
      <c r="A93" s="118" t="s">
        <v>32</v>
      </c>
      <c r="B93" s="11" t="s">
        <v>37</v>
      </c>
      <c r="C93" s="41">
        <v>2.4</v>
      </c>
      <c r="D93" s="51">
        <v>2.4</v>
      </c>
      <c r="E93" s="42">
        <v>2.4</v>
      </c>
      <c r="F93" s="52">
        <v>2.4</v>
      </c>
      <c r="G93" s="42">
        <v>2.4</v>
      </c>
      <c r="H93" s="52">
        <v>2.4</v>
      </c>
      <c r="I93" s="42">
        <v>2.4</v>
      </c>
      <c r="J93" s="42">
        <v>2.4</v>
      </c>
      <c r="K93" s="42">
        <v>2.4</v>
      </c>
      <c r="L93" s="42">
        <v>2.4</v>
      </c>
      <c r="M93" s="42">
        <v>2.4</v>
      </c>
      <c r="N93" s="51">
        <v>2.4666666666666668</v>
      </c>
      <c r="O93" s="72">
        <f t="shared" si="7"/>
        <v>2.405555555555555</v>
      </c>
    </row>
    <row r="94" spans="1:21" ht="24.95" customHeight="1" x14ac:dyDescent="0.25">
      <c r="A94" s="118" t="s">
        <v>33</v>
      </c>
      <c r="B94" s="11" t="s">
        <v>37</v>
      </c>
      <c r="C94" s="41">
        <v>2.4</v>
      </c>
      <c r="D94" s="51">
        <v>2.4</v>
      </c>
      <c r="E94" s="42">
        <v>2.4</v>
      </c>
      <c r="F94" s="52">
        <v>2.4</v>
      </c>
      <c r="G94" s="42">
        <v>2.4</v>
      </c>
      <c r="H94" s="52">
        <v>2.4</v>
      </c>
      <c r="I94" s="42">
        <v>2.4</v>
      </c>
      <c r="J94" s="42">
        <v>2.4</v>
      </c>
      <c r="K94" s="42">
        <v>2.4</v>
      </c>
      <c r="L94" s="42">
        <v>2.4</v>
      </c>
      <c r="M94" s="42">
        <v>2.4</v>
      </c>
      <c r="N94" s="51">
        <v>2.4666666666666668</v>
      </c>
      <c r="O94" s="72">
        <f t="shared" si="7"/>
        <v>2.405555555555555</v>
      </c>
    </row>
    <row r="95" spans="1:21" ht="24.95" customHeight="1" x14ac:dyDescent="0.25">
      <c r="A95" s="118" t="s">
        <v>34</v>
      </c>
      <c r="B95" s="11" t="s">
        <v>37</v>
      </c>
      <c r="C95" s="41">
        <v>2.4</v>
      </c>
      <c r="D95" s="51">
        <v>2.4</v>
      </c>
      <c r="E95" s="42">
        <v>2.4</v>
      </c>
      <c r="F95" s="52">
        <v>2.4</v>
      </c>
      <c r="G95" s="42">
        <v>2.4</v>
      </c>
      <c r="H95" s="52">
        <v>2.4</v>
      </c>
      <c r="I95" s="42">
        <v>2.4</v>
      </c>
      <c r="J95" s="42">
        <v>2.4</v>
      </c>
      <c r="K95" s="42">
        <v>2.4</v>
      </c>
      <c r="L95" s="42">
        <v>2.4</v>
      </c>
      <c r="M95" s="42">
        <v>2.4</v>
      </c>
      <c r="N95" s="51">
        <v>2.4666666666666668</v>
      </c>
      <c r="O95" s="72">
        <f t="shared" si="7"/>
        <v>2.405555555555555</v>
      </c>
    </row>
    <row r="96" spans="1:21" ht="24.95" customHeight="1" x14ac:dyDescent="0.25">
      <c r="A96" s="118" t="s">
        <v>35</v>
      </c>
      <c r="B96" s="11" t="s">
        <v>37</v>
      </c>
      <c r="C96" s="41">
        <v>2.2000000000000002</v>
      </c>
      <c r="D96" s="51">
        <v>2.2000000000000002</v>
      </c>
      <c r="E96" s="42">
        <v>2.2000000000000002</v>
      </c>
      <c r="F96" s="52">
        <v>2.2000000000000002</v>
      </c>
      <c r="G96" s="42">
        <v>2.2000000000000002</v>
      </c>
      <c r="H96" s="52">
        <v>2.2999999999999998</v>
      </c>
      <c r="I96" s="42">
        <v>2.2999999999999998</v>
      </c>
      <c r="J96" s="42">
        <v>2.2000000000000002</v>
      </c>
      <c r="K96" s="42">
        <v>2.2000000000000002</v>
      </c>
      <c r="L96" s="42">
        <v>2.2000000000000002</v>
      </c>
      <c r="M96" s="42">
        <v>2.2000000000000002</v>
      </c>
      <c r="N96" s="51">
        <v>2.2000000000000002</v>
      </c>
      <c r="O96" s="72">
        <f t="shared" si="7"/>
        <v>2.2166666666666663</v>
      </c>
    </row>
    <row r="97" spans="1:15" ht="24.95" customHeight="1" x14ac:dyDescent="0.25">
      <c r="A97" s="119" t="s">
        <v>36</v>
      </c>
      <c r="B97" s="31" t="s">
        <v>37</v>
      </c>
      <c r="C97" s="43">
        <v>0.4</v>
      </c>
      <c r="D97" s="54">
        <v>0.42499999999999999</v>
      </c>
      <c r="E97" s="44">
        <v>0.5</v>
      </c>
      <c r="F97" s="53">
        <v>0.5</v>
      </c>
      <c r="G97" s="44">
        <v>0.5</v>
      </c>
      <c r="H97" s="53">
        <v>0.5</v>
      </c>
      <c r="I97" s="44">
        <v>0.5</v>
      </c>
      <c r="J97" s="44">
        <v>0.5</v>
      </c>
      <c r="K97" s="44">
        <v>0.5</v>
      </c>
      <c r="L97" s="44">
        <v>0.5</v>
      </c>
      <c r="M97" s="44">
        <v>0.57499999999999996</v>
      </c>
      <c r="N97" s="54">
        <v>0.6</v>
      </c>
      <c r="O97" s="73">
        <f t="shared" si="7"/>
        <v>0.5</v>
      </c>
    </row>
    <row r="98" spans="1:15" ht="24.95" customHeight="1" x14ac:dyDescent="0.25">
      <c r="A98" s="126"/>
      <c r="B98" s="6"/>
      <c r="C98" s="47"/>
      <c r="D98" s="47"/>
      <c r="E98" s="47"/>
      <c r="F98" s="47"/>
      <c r="G98" s="47"/>
      <c r="H98" s="48" t="s">
        <v>22</v>
      </c>
      <c r="I98" s="47"/>
      <c r="J98" s="47"/>
      <c r="K98" s="47"/>
      <c r="L98" s="47"/>
      <c r="M98" s="47"/>
      <c r="N98" s="47"/>
      <c r="O98" s="38"/>
    </row>
    <row r="99" spans="1:15" ht="24.95" customHeight="1" x14ac:dyDescent="0.2">
      <c r="A99" s="116" t="s">
        <v>2</v>
      </c>
      <c r="B99" s="26" t="s">
        <v>27</v>
      </c>
      <c r="C99" s="27" t="s">
        <v>8</v>
      </c>
      <c r="D99" s="28" t="s">
        <v>9</v>
      </c>
      <c r="E99" s="28" t="s">
        <v>11</v>
      </c>
      <c r="F99" s="13" t="s">
        <v>0</v>
      </c>
      <c r="G99" s="27" t="s">
        <v>10</v>
      </c>
      <c r="H99" s="13" t="s">
        <v>1</v>
      </c>
      <c r="I99" s="27" t="s">
        <v>3</v>
      </c>
      <c r="J99" s="13" t="s">
        <v>4</v>
      </c>
      <c r="K99" s="27" t="s">
        <v>14</v>
      </c>
      <c r="L99" s="13" t="s">
        <v>6</v>
      </c>
      <c r="M99" s="27" t="s">
        <v>5</v>
      </c>
      <c r="N99" s="28" t="s">
        <v>7</v>
      </c>
      <c r="O99" s="28" t="s">
        <v>12</v>
      </c>
    </row>
    <row r="100" spans="1:15" ht="24.95" customHeight="1" x14ac:dyDescent="0.25">
      <c r="A100" s="117" t="s">
        <v>28</v>
      </c>
      <c r="B100" s="11" t="s">
        <v>37</v>
      </c>
      <c r="C100" s="50">
        <v>3</v>
      </c>
      <c r="D100" s="40">
        <v>3</v>
      </c>
      <c r="E100" s="40">
        <v>3</v>
      </c>
      <c r="F100" s="50">
        <v>3</v>
      </c>
      <c r="G100" s="40">
        <v>3</v>
      </c>
      <c r="H100" s="40">
        <v>3.19</v>
      </c>
      <c r="I100" s="50">
        <v>3.13</v>
      </c>
      <c r="J100" s="40">
        <v>3</v>
      </c>
      <c r="K100" s="39">
        <v>3.13</v>
      </c>
      <c r="L100" s="40">
        <v>3</v>
      </c>
      <c r="M100" s="40">
        <v>3.19</v>
      </c>
      <c r="N100" s="49">
        <v>3.17</v>
      </c>
      <c r="O100" s="70">
        <f t="shared" ref="O100:O108" si="8">AVERAGE(C100:N100)</f>
        <v>3.0675000000000003</v>
      </c>
    </row>
    <row r="101" spans="1:15" ht="24.95" customHeight="1" x14ac:dyDescent="0.25">
      <c r="A101" s="118" t="s">
        <v>29</v>
      </c>
      <c r="B101" s="11" t="s">
        <v>37</v>
      </c>
      <c r="C101" s="52">
        <v>3</v>
      </c>
      <c r="D101" s="42">
        <v>3</v>
      </c>
      <c r="E101" s="42">
        <v>3</v>
      </c>
      <c r="F101" s="52">
        <v>3</v>
      </c>
      <c r="G101" s="42">
        <v>3</v>
      </c>
      <c r="H101" s="42">
        <v>3</v>
      </c>
      <c r="I101" s="52">
        <v>3</v>
      </c>
      <c r="J101" s="42">
        <v>3</v>
      </c>
      <c r="K101" s="41">
        <v>3</v>
      </c>
      <c r="L101" s="42">
        <v>3</v>
      </c>
      <c r="M101" s="42">
        <v>3.19</v>
      </c>
      <c r="N101" s="51">
        <v>3.17</v>
      </c>
      <c r="O101" s="70">
        <f t="shared" si="8"/>
        <v>3.03</v>
      </c>
    </row>
    <row r="102" spans="1:15" ht="24.95" customHeight="1" x14ac:dyDescent="0.25">
      <c r="A102" s="118" t="s">
        <v>30</v>
      </c>
      <c r="B102" s="11" t="s">
        <v>37</v>
      </c>
      <c r="C102" s="52">
        <v>2.78</v>
      </c>
      <c r="D102" s="42">
        <v>2.81</v>
      </c>
      <c r="E102" s="42">
        <v>2.83</v>
      </c>
      <c r="F102" s="52">
        <v>3</v>
      </c>
      <c r="G102" s="42">
        <v>3</v>
      </c>
      <c r="H102" s="42">
        <v>3</v>
      </c>
      <c r="I102" s="52">
        <v>3</v>
      </c>
      <c r="J102" s="42">
        <v>3</v>
      </c>
      <c r="K102" s="41">
        <v>3</v>
      </c>
      <c r="L102" s="42">
        <v>3</v>
      </c>
      <c r="M102" s="42">
        <v>3.19</v>
      </c>
      <c r="N102" s="51">
        <v>3.17</v>
      </c>
      <c r="O102" s="70">
        <f t="shared" si="8"/>
        <v>2.9816666666666669</v>
      </c>
    </row>
    <row r="103" spans="1:15" ht="24.95" customHeight="1" x14ac:dyDescent="0.25">
      <c r="A103" s="118" t="s">
        <v>31</v>
      </c>
      <c r="B103" s="11" t="s">
        <v>37</v>
      </c>
      <c r="C103" s="52">
        <v>2.6</v>
      </c>
      <c r="D103" s="42">
        <v>2.68</v>
      </c>
      <c r="E103" s="42">
        <v>2.7</v>
      </c>
      <c r="F103" s="52">
        <v>2.7</v>
      </c>
      <c r="G103" s="42">
        <v>2.63</v>
      </c>
      <c r="H103" s="42">
        <v>2.63</v>
      </c>
      <c r="I103" s="52">
        <v>2.78</v>
      </c>
      <c r="J103" s="42">
        <v>2.8</v>
      </c>
      <c r="K103" s="41">
        <v>2.8</v>
      </c>
      <c r="L103" s="42">
        <v>2.8</v>
      </c>
      <c r="M103" s="42">
        <v>2.78</v>
      </c>
      <c r="N103" s="51">
        <v>2.73</v>
      </c>
      <c r="O103" s="70">
        <f t="shared" si="8"/>
        <v>2.7191666666666667</v>
      </c>
    </row>
    <row r="104" spans="1:15" ht="24.95" customHeight="1" x14ac:dyDescent="0.25">
      <c r="A104" s="118" t="s">
        <v>32</v>
      </c>
      <c r="B104" s="11" t="s">
        <v>37</v>
      </c>
      <c r="C104" s="52">
        <v>2.5499999999999998</v>
      </c>
      <c r="D104" s="42">
        <v>2.5</v>
      </c>
      <c r="E104" s="42">
        <v>1.6</v>
      </c>
      <c r="F104" s="52">
        <v>2.6</v>
      </c>
      <c r="G104" s="42">
        <v>2.6</v>
      </c>
      <c r="H104" s="42">
        <v>2.6</v>
      </c>
      <c r="I104" s="52">
        <v>2.63</v>
      </c>
      <c r="J104" s="42">
        <v>2.7</v>
      </c>
      <c r="K104" s="41">
        <v>2.7</v>
      </c>
      <c r="L104" s="42">
        <v>2.7</v>
      </c>
      <c r="M104" s="42">
        <v>2.7</v>
      </c>
      <c r="N104" s="51">
        <v>2.7</v>
      </c>
      <c r="O104" s="70">
        <f t="shared" si="8"/>
        <v>2.5483333333333329</v>
      </c>
    </row>
    <row r="105" spans="1:15" ht="24.95" customHeight="1" x14ac:dyDescent="0.25">
      <c r="A105" s="118" t="s">
        <v>33</v>
      </c>
      <c r="B105" s="11" t="s">
        <v>37</v>
      </c>
      <c r="C105" s="52">
        <v>2.5499999999999998</v>
      </c>
      <c r="D105" s="42">
        <v>2.5</v>
      </c>
      <c r="E105" s="42">
        <v>2.6</v>
      </c>
      <c r="F105" s="52">
        <v>2.6</v>
      </c>
      <c r="G105" s="42">
        <v>2.6</v>
      </c>
      <c r="H105" s="42">
        <v>2.6</v>
      </c>
      <c r="I105" s="52">
        <v>2.63</v>
      </c>
      <c r="J105" s="42">
        <v>2.63</v>
      </c>
      <c r="K105" s="41">
        <v>2.5</v>
      </c>
      <c r="L105" s="42">
        <v>2.5499999999999998</v>
      </c>
      <c r="M105" s="42">
        <v>2.7</v>
      </c>
      <c r="N105" s="51">
        <v>2.63</v>
      </c>
      <c r="O105" s="70">
        <f t="shared" si="8"/>
        <v>2.5908333333333329</v>
      </c>
    </row>
    <row r="106" spans="1:15" ht="24.95" customHeight="1" x14ac:dyDescent="0.25">
      <c r="A106" s="118" t="s">
        <v>34</v>
      </c>
      <c r="B106" s="11" t="s">
        <v>37</v>
      </c>
      <c r="C106" s="52">
        <v>2.5</v>
      </c>
      <c r="D106" s="42">
        <v>2.5</v>
      </c>
      <c r="E106" s="42">
        <v>2.6</v>
      </c>
      <c r="F106" s="52">
        <v>2.6</v>
      </c>
      <c r="G106" s="42">
        <v>2.5299999999999998</v>
      </c>
      <c r="H106" s="42">
        <v>2.5299999999999998</v>
      </c>
      <c r="I106" s="52">
        <v>2.58</v>
      </c>
      <c r="J106" s="42">
        <v>2.5299999999999998</v>
      </c>
      <c r="K106" s="41">
        <v>2.5</v>
      </c>
      <c r="L106" s="42">
        <v>2.5</v>
      </c>
      <c r="M106" s="42">
        <v>2.6</v>
      </c>
      <c r="N106" s="51">
        <v>2.5</v>
      </c>
      <c r="O106" s="70">
        <f t="shared" si="8"/>
        <v>2.5391666666666666</v>
      </c>
    </row>
    <row r="107" spans="1:15" ht="24.95" customHeight="1" x14ac:dyDescent="0.25">
      <c r="A107" s="118" t="s">
        <v>35</v>
      </c>
      <c r="B107" s="11" t="s">
        <v>37</v>
      </c>
      <c r="C107" s="52">
        <v>2.2000000000000002</v>
      </c>
      <c r="D107" s="42">
        <v>2.2000000000000002</v>
      </c>
      <c r="E107" s="42">
        <v>2.2000000000000002</v>
      </c>
      <c r="F107" s="52">
        <v>2.2000000000000002</v>
      </c>
      <c r="G107" s="42">
        <v>2.35</v>
      </c>
      <c r="H107" s="42">
        <v>2.4</v>
      </c>
      <c r="I107" s="52">
        <v>2.5</v>
      </c>
      <c r="J107" s="42">
        <v>2.4300000000000002</v>
      </c>
      <c r="K107" s="41">
        <v>2.4</v>
      </c>
      <c r="L107" s="42">
        <v>2.38</v>
      </c>
      <c r="M107" s="42">
        <v>2.38</v>
      </c>
      <c r="N107" s="51">
        <v>2.4</v>
      </c>
      <c r="O107" s="70">
        <f t="shared" si="8"/>
        <v>2.3366666666666664</v>
      </c>
    </row>
    <row r="108" spans="1:15" ht="24.95" customHeight="1" x14ac:dyDescent="0.25">
      <c r="A108" s="119" t="s">
        <v>36</v>
      </c>
      <c r="B108" s="30" t="s">
        <v>37</v>
      </c>
      <c r="C108" s="53">
        <v>0.6</v>
      </c>
      <c r="D108" s="44">
        <v>0.6</v>
      </c>
      <c r="E108" s="44">
        <v>0.63</v>
      </c>
      <c r="F108" s="53">
        <v>0.6</v>
      </c>
      <c r="G108" s="44">
        <v>0.68</v>
      </c>
      <c r="H108" s="44">
        <v>0.6</v>
      </c>
      <c r="I108" s="53">
        <v>0.6</v>
      </c>
      <c r="J108" s="44">
        <v>0.6</v>
      </c>
      <c r="K108" s="43">
        <v>0.6</v>
      </c>
      <c r="L108" s="44">
        <v>0.53</v>
      </c>
      <c r="M108" s="44">
        <v>0.53</v>
      </c>
      <c r="N108" s="54">
        <v>0.6</v>
      </c>
      <c r="O108" s="71">
        <f t="shared" si="8"/>
        <v>0.59750000000000003</v>
      </c>
    </row>
    <row r="109" spans="1:15" ht="24.95" customHeight="1" x14ac:dyDescent="0.25">
      <c r="A109" s="114"/>
      <c r="B109" s="6"/>
      <c r="C109" s="47"/>
      <c r="D109" s="47"/>
      <c r="E109" s="47"/>
      <c r="F109" s="47"/>
      <c r="G109" s="47"/>
      <c r="H109" s="48" t="s">
        <v>23</v>
      </c>
      <c r="I109" s="47"/>
      <c r="J109" s="47"/>
      <c r="K109" s="47"/>
      <c r="L109" s="47"/>
      <c r="M109" s="47"/>
      <c r="N109" s="47"/>
      <c r="O109" s="62"/>
    </row>
    <row r="110" spans="1:15" ht="24.95" customHeight="1" x14ac:dyDescent="0.2">
      <c r="A110" s="116" t="s">
        <v>2</v>
      </c>
      <c r="B110" s="26" t="s">
        <v>27</v>
      </c>
      <c r="C110" s="27" t="s">
        <v>8</v>
      </c>
      <c r="D110" s="28" t="s">
        <v>9</v>
      </c>
      <c r="E110" s="28" t="s">
        <v>11</v>
      </c>
      <c r="F110" s="13" t="s">
        <v>0</v>
      </c>
      <c r="G110" s="27" t="s">
        <v>10</v>
      </c>
      <c r="H110" s="13" t="s">
        <v>1</v>
      </c>
      <c r="I110" s="27" t="s">
        <v>3</v>
      </c>
      <c r="J110" s="13" t="s">
        <v>4</v>
      </c>
      <c r="K110" s="27" t="s">
        <v>14</v>
      </c>
      <c r="L110" s="13" t="s">
        <v>6</v>
      </c>
      <c r="M110" s="27" t="s">
        <v>5</v>
      </c>
      <c r="N110" s="28" t="s">
        <v>7</v>
      </c>
      <c r="O110" s="28" t="s">
        <v>12</v>
      </c>
    </row>
    <row r="111" spans="1:15" ht="24.95" customHeight="1" x14ac:dyDescent="0.25">
      <c r="A111" s="117" t="s">
        <v>28</v>
      </c>
      <c r="B111" s="11" t="s">
        <v>37</v>
      </c>
      <c r="C111" s="39">
        <v>3.13</v>
      </c>
      <c r="D111" s="49">
        <v>3.4</v>
      </c>
      <c r="E111" s="40">
        <v>3.26</v>
      </c>
      <c r="F111" s="50">
        <v>3.13</v>
      </c>
      <c r="G111" s="40">
        <v>3</v>
      </c>
      <c r="H111" s="40">
        <v>3.2</v>
      </c>
      <c r="I111" s="50">
        <v>3</v>
      </c>
      <c r="J111" s="40">
        <v>3</v>
      </c>
      <c r="K111" s="39">
        <v>3</v>
      </c>
      <c r="L111" s="39">
        <v>3</v>
      </c>
      <c r="M111" s="39">
        <v>3</v>
      </c>
      <c r="N111" s="39">
        <v>3</v>
      </c>
      <c r="O111" s="70">
        <f t="shared" ref="O111:O118" si="9">AVERAGE(C111:N111)</f>
        <v>3.0933333333333333</v>
      </c>
    </row>
    <row r="112" spans="1:15" ht="24.95" customHeight="1" x14ac:dyDescent="0.25">
      <c r="A112" s="118" t="s">
        <v>29</v>
      </c>
      <c r="B112" s="11" t="s">
        <v>37</v>
      </c>
      <c r="C112" s="41">
        <v>3</v>
      </c>
      <c r="D112" s="51">
        <v>3</v>
      </c>
      <c r="E112" s="42">
        <v>3</v>
      </c>
      <c r="F112" s="52">
        <v>3</v>
      </c>
      <c r="G112" s="42">
        <v>2.85</v>
      </c>
      <c r="H112" s="42">
        <v>3.15</v>
      </c>
      <c r="I112" s="52">
        <v>3</v>
      </c>
      <c r="J112" s="42">
        <v>3</v>
      </c>
      <c r="K112" s="41">
        <v>3</v>
      </c>
      <c r="L112" s="41">
        <v>3</v>
      </c>
      <c r="M112" s="41">
        <v>3</v>
      </c>
      <c r="N112" s="41">
        <v>3</v>
      </c>
      <c r="O112" s="70">
        <f t="shared" si="9"/>
        <v>3</v>
      </c>
    </row>
    <row r="113" spans="1:15" ht="24.95" customHeight="1" x14ac:dyDescent="0.25">
      <c r="A113" s="118" t="s">
        <v>30</v>
      </c>
      <c r="B113" s="11" t="s">
        <v>37</v>
      </c>
      <c r="C113" s="41">
        <v>3</v>
      </c>
      <c r="D113" s="51">
        <v>3</v>
      </c>
      <c r="E113" s="42">
        <v>3</v>
      </c>
      <c r="F113" s="52">
        <v>3</v>
      </c>
      <c r="G113" s="42">
        <v>2.85</v>
      </c>
      <c r="H113" s="42">
        <v>3</v>
      </c>
      <c r="I113" s="52">
        <v>2.85</v>
      </c>
      <c r="J113" s="42">
        <v>2.95</v>
      </c>
      <c r="K113" s="41">
        <v>3</v>
      </c>
      <c r="L113" s="41">
        <v>3</v>
      </c>
      <c r="M113" s="41">
        <v>3</v>
      </c>
      <c r="N113" s="41">
        <v>3</v>
      </c>
      <c r="O113" s="70">
        <f t="shared" si="9"/>
        <v>2.9708333333333337</v>
      </c>
    </row>
    <row r="114" spans="1:15" ht="24.95" customHeight="1" x14ac:dyDescent="0.25">
      <c r="A114" s="118" t="s">
        <v>31</v>
      </c>
      <c r="B114" s="11" t="s">
        <v>37</v>
      </c>
      <c r="C114" s="41">
        <v>2.7</v>
      </c>
      <c r="D114" s="51">
        <v>2.78</v>
      </c>
      <c r="E114" s="42">
        <v>2.56</v>
      </c>
      <c r="F114" s="52">
        <v>2.5</v>
      </c>
      <c r="G114" s="42">
        <v>2.5</v>
      </c>
      <c r="H114" s="42">
        <v>2.72</v>
      </c>
      <c r="I114" s="52">
        <v>2.7</v>
      </c>
      <c r="J114" s="42">
        <v>2.68</v>
      </c>
      <c r="K114" s="41">
        <v>2.73</v>
      </c>
      <c r="L114" s="42">
        <v>2.79</v>
      </c>
      <c r="M114" s="42">
        <v>2.78</v>
      </c>
      <c r="N114" s="42">
        <v>2.78</v>
      </c>
      <c r="O114" s="70">
        <f t="shared" si="9"/>
        <v>2.6850000000000001</v>
      </c>
    </row>
    <row r="115" spans="1:15" ht="24.95" customHeight="1" x14ac:dyDescent="0.25">
      <c r="A115" s="118" t="s">
        <v>32</v>
      </c>
      <c r="B115" s="11" t="s">
        <v>37</v>
      </c>
      <c r="C115" s="41">
        <v>2.7</v>
      </c>
      <c r="D115" s="51">
        <v>2.78</v>
      </c>
      <c r="E115" s="42">
        <v>2.56</v>
      </c>
      <c r="F115" s="52">
        <v>2.5</v>
      </c>
      <c r="G115" s="42">
        <v>2.5</v>
      </c>
      <c r="H115" s="42">
        <v>2.72</v>
      </c>
      <c r="I115" s="52">
        <v>2.7</v>
      </c>
      <c r="J115" s="42">
        <v>2.68</v>
      </c>
      <c r="K115" s="41">
        <v>2.73</v>
      </c>
      <c r="L115" s="42">
        <v>2.79</v>
      </c>
      <c r="M115" s="42">
        <v>2.78</v>
      </c>
      <c r="N115" s="42">
        <v>2.78</v>
      </c>
      <c r="O115" s="70">
        <f t="shared" si="9"/>
        <v>2.6850000000000001</v>
      </c>
    </row>
    <row r="116" spans="1:15" ht="24.95" customHeight="1" x14ac:dyDescent="0.25">
      <c r="A116" s="118" t="s">
        <v>33</v>
      </c>
      <c r="B116" s="11" t="s">
        <v>37</v>
      </c>
      <c r="C116" s="41">
        <v>2.6</v>
      </c>
      <c r="D116" s="51">
        <v>2.6</v>
      </c>
      <c r="E116" s="42">
        <v>2.52</v>
      </c>
      <c r="F116" s="52">
        <v>2.5</v>
      </c>
      <c r="G116" s="42">
        <v>2.5</v>
      </c>
      <c r="H116" s="42">
        <v>2.66</v>
      </c>
      <c r="I116" s="52">
        <v>2.7</v>
      </c>
      <c r="J116" s="42">
        <v>2.66</v>
      </c>
      <c r="K116" s="41">
        <v>2.73</v>
      </c>
      <c r="L116" s="42">
        <v>2.79</v>
      </c>
      <c r="M116" s="42">
        <v>2.78</v>
      </c>
      <c r="N116" s="42">
        <v>2.78</v>
      </c>
      <c r="O116" s="70">
        <f t="shared" si="9"/>
        <v>2.6516666666666668</v>
      </c>
    </row>
    <row r="117" spans="1:15" ht="24.95" customHeight="1" x14ac:dyDescent="0.25">
      <c r="A117" s="118" t="s">
        <v>34</v>
      </c>
      <c r="B117" s="11" t="s">
        <v>37</v>
      </c>
      <c r="C117" s="41">
        <v>2.5</v>
      </c>
      <c r="D117" s="51">
        <v>2.6</v>
      </c>
      <c r="E117" s="42">
        <v>2.52</v>
      </c>
      <c r="F117" s="52">
        <v>2.4</v>
      </c>
      <c r="G117" s="42">
        <v>2.4</v>
      </c>
      <c r="H117" s="42">
        <v>2.56</v>
      </c>
      <c r="I117" s="52">
        <v>2.5</v>
      </c>
      <c r="J117" s="42">
        <v>2.4500000000000002</v>
      </c>
      <c r="K117" s="41">
        <v>2.4500000000000002</v>
      </c>
      <c r="L117" s="42">
        <v>2.48</v>
      </c>
      <c r="M117" s="42">
        <v>2.46</v>
      </c>
      <c r="N117" s="42">
        <v>2.46</v>
      </c>
      <c r="O117" s="70">
        <f t="shared" si="9"/>
        <v>2.4816666666666669</v>
      </c>
    </row>
    <row r="118" spans="1:15" ht="24.95" customHeight="1" x14ac:dyDescent="0.25">
      <c r="A118" s="119" t="s">
        <v>35</v>
      </c>
      <c r="B118" s="30" t="s">
        <v>37</v>
      </c>
      <c r="C118" s="43">
        <v>2.38</v>
      </c>
      <c r="D118" s="54">
        <v>2.4</v>
      </c>
      <c r="E118" s="44">
        <v>2.3199999999999998</v>
      </c>
      <c r="F118" s="53">
        <v>2.2000000000000002</v>
      </c>
      <c r="G118" s="44">
        <v>2.2999999999999998</v>
      </c>
      <c r="H118" s="44">
        <v>2.2599999999999998</v>
      </c>
      <c r="I118" s="53">
        <v>2.2599999999999998</v>
      </c>
      <c r="J118" s="44">
        <v>2.2999999999999998</v>
      </c>
      <c r="K118" s="43">
        <v>2.25</v>
      </c>
      <c r="L118" s="44">
        <v>2.25</v>
      </c>
      <c r="M118" s="44">
        <v>2.25</v>
      </c>
      <c r="N118" s="44">
        <v>2.25</v>
      </c>
      <c r="O118" s="71">
        <f t="shared" si="9"/>
        <v>2.2850000000000001</v>
      </c>
    </row>
    <row r="119" spans="1:15" ht="24.95" customHeight="1" x14ac:dyDescent="0.25">
      <c r="A119" s="126"/>
      <c r="B119" s="6"/>
      <c r="C119" s="47"/>
      <c r="D119" s="47"/>
      <c r="E119" s="47"/>
      <c r="F119" s="47"/>
      <c r="G119" s="47"/>
      <c r="H119" s="48" t="s">
        <v>24</v>
      </c>
      <c r="I119" s="47"/>
      <c r="J119" s="47"/>
      <c r="K119" s="47"/>
      <c r="L119" s="47"/>
      <c r="M119" s="47"/>
      <c r="N119" s="47"/>
      <c r="O119" s="38"/>
    </row>
    <row r="120" spans="1:15" ht="24.95" customHeight="1" x14ac:dyDescent="0.2">
      <c r="A120" s="127" t="s">
        <v>2</v>
      </c>
      <c r="B120" s="26" t="s">
        <v>27</v>
      </c>
      <c r="C120" s="27" t="s">
        <v>8</v>
      </c>
      <c r="D120" s="28" t="s">
        <v>9</v>
      </c>
      <c r="E120" s="28" t="s">
        <v>11</v>
      </c>
      <c r="F120" s="13" t="s">
        <v>0</v>
      </c>
      <c r="G120" s="27" t="s">
        <v>10</v>
      </c>
      <c r="H120" s="13" t="s">
        <v>1</v>
      </c>
      <c r="I120" s="27" t="s">
        <v>3</v>
      </c>
      <c r="J120" s="13" t="s">
        <v>4</v>
      </c>
      <c r="K120" s="27" t="s">
        <v>14</v>
      </c>
      <c r="L120" s="13" t="s">
        <v>6</v>
      </c>
      <c r="M120" s="27" t="s">
        <v>5</v>
      </c>
      <c r="N120" s="28" t="s">
        <v>7</v>
      </c>
      <c r="O120" s="28" t="s">
        <v>12</v>
      </c>
    </row>
    <row r="121" spans="1:15" ht="24.95" customHeight="1" x14ac:dyDescent="0.25">
      <c r="A121" s="128" t="s">
        <v>28</v>
      </c>
      <c r="B121" s="11" t="s">
        <v>37</v>
      </c>
      <c r="C121" s="39">
        <v>3.125</v>
      </c>
      <c r="D121" s="49">
        <v>3.4</v>
      </c>
      <c r="E121" s="40">
        <v>3.2249999999999996</v>
      </c>
      <c r="F121" s="50">
        <v>3.1333333333333333</v>
      </c>
      <c r="G121" s="40">
        <v>3</v>
      </c>
      <c r="H121" s="40">
        <v>3</v>
      </c>
      <c r="I121" s="50">
        <v>2.9750000000000001</v>
      </c>
      <c r="J121" s="40">
        <v>2.9750000000000001</v>
      </c>
      <c r="K121" s="39">
        <v>2.9750000000000001</v>
      </c>
      <c r="L121" s="39">
        <v>3</v>
      </c>
      <c r="M121" s="39">
        <v>3</v>
      </c>
      <c r="N121" s="39">
        <v>3</v>
      </c>
      <c r="O121" s="70">
        <f t="shared" ref="O121:O128" si="10">AVERAGE(C121:N121)</f>
        <v>3.0673611111111114</v>
      </c>
    </row>
    <row r="122" spans="1:15" ht="24.95" customHeight="1" x14ac:dyDescent="0.25">
      <c r="A122" s="129" t="s">
        <v>29</v>
      </c>
      <c r="B122" s="11" t="s">
        <v>37</v>
      </c>
      <c r="C122" s="41">
        <v>3</v>
      </c>
      <c r="D122" s="51">
        <v>3</v>
      </c>
      <c r="E122" s="42">
        <v>3</v>
      </c>
      <c r="F122" s="52">
        <v>3</v>
      </c>
      <c r="G122" s="42">
        <v>3</v>
      </c>
      <c r="H122" s="42">
        <v>3</v>
      </c>
      <c r="I122" s="52">
        <v>2.9750000000000001</v>
      </c>
      <c r="J122" s="42">
        <v>2.9750000000000001</v>
      </c>
      <c r="K122" s="41">
        <v>2.9750000000000001</v>
      </c>
      <c r="L122" s="41">
        <v>3</v>
      </c>
      <c r="M122" s="41">
        <v>3</v>
      </c>
      <c r="N122" s="41">
        <v>3</v>
      </c>
      <c r="O122" s="70">
        <f t="shared" si="10"/>
        <v>2.9937500000000004</v>
      </c>
    </row>
    <row r="123" spans="1:15" ht="24.95" customHeight="1" x14ac:dyDescent="0.25">
      <c r="A123" s="129" t="s">
        <v>30</v>
      </c>
      <c r="B123" s="11" t="s">
        <v>37</v>
      </c>
      <c r="C123" s="41">
        <v>3</v>
      </c>
      <c r="D123" s="51">
        <v>3</v>
      </c>
      <c r="E123" s="42">
        <v>3</v>
      </c>
      <c r="F123" s="52">
        <v>3</v>
      </c>
      <c r="G123" s="42">
        <v>2.8</v>
      </c>
      <c r="H123" s="42">
        <v>2.8</v>
      </c>
      <c r="I123" s="52">
        <v>2.9750000000000001</v>
      </c>
      <c r="J123" s="42">
        <v>2.9750000000000001</v>
      </c>
      <c r="K123" s="41">
        <v>2.9750000000000001</v>
      </c>
      <c r="L123" s="41">
        <v>3</v>
      </c>
      <c r="M123" s="41">
        <v>3</v>
      </c>
      <c r="N123" s="41">
        <v>3</v>
      </c>
      <c r="O123" s="70">
        <f t="shared" si="10"/>
        <v>2.9604166666666671</v>
      </c>
    </row>
    <row r="124" spans="1:15" ht="24.95" customHeight="1" x14ac:dyDescent="0.25">
      <c r="A124" s="129" t="s">
        <v>31</v>
      </c>
      <c r="B124" s="11" t="s">
        <v>37</v>
      </c>
      <c r="C124" s="41">
        <v>2.7</v>
      </c>
      <c r="D124" s="51">
        <v>2.7750000000000004</v>
      </c>
      <c r="E124" s="42">
        <v>2.5</v>
      </c>
      <c r="F124" s="52">
        <v>2.5</v>
      </c>
      <c r="G124" s="42">
        <v>2.625</v>
      </c>
      <c r="H124" s="42">
        <v>2.6399999999999997</v>
      </c>
      <c r="I124" s="52">
        <v>2.625</v>
      </c>
      <c r="J124" s="42">
        <v>2.625</v>
      </c>
      <c r="K124" s="41">
        <v>2.625</v>
      </c>
      <c r="L124" s="42">
        <v>2.6</v>
      </c>
      <c r="M124" s="42">
        <v>2.6</v>
      </c>
      <c r="N124" s="42">
        <v>2.6</v>
      </c>
      <c r="O124" s="70">
        <f t="shared" si="10"/>
        <v>2.6179166666666673</v>
      </c>
    </row>
    <row r="125" spans="1:15" ht="24.95" customHeight="1" x14ac:dyDescent="0.25">
      <c r="A125" s="129" t="s">
        <v>32</v>
      </c>
      <c r="B125" s="11" t="s">
        <v>37</v>
      </c>
      <c r="C125" s="41">
        <v>2.7</v>
      </c>
      <c r="D125" s="51">
        <v>2.7750000000000004</v>
      </c>
      <c r="E125" s="42">
        <v>2.5</v>
      </c>
      <c r="F125" s="52">
        <v>2.5</v>
      </c>
      <c r="G125" s="42">
        <v>2.6</v>
      </c>
      <c r="H125" s="42">
        <v>2.62</v>
      </c>
      <c r="I125" s="52">
        <v>2.6</v>
      </c>
      <c r="J125" s="42">
        <v>2.6</v>
      </c>
      <c r="K125" s="41">
        <v>2.6</v>
      </c>
      <c r="L125" s="42">
        <v>2.6</v>
      </c>
      <c r="M125" s="42">
        <v>2.6</v>
      </c>
      <c r="N125" s="42">
        <v>2.6</v>
      </c>
      <c r="O125" s="70">
        <f t="shared" si="10"/>
        <v>2.6079166666666675</v>
      </c>
    </row>
    <row r="126" spans="1:15" ht="24.95" customHeight="1" x14ac:dyDescent="0.25">
      <c r="A126" s="129" t="s">
        <v>33</v>
      </c>
      <c r="B126" s="11" t="s">
        <v>37</v>
      </c>
      <c r="C126" s="41">
        <v>2.6</v>
      </c>
      <c r="D126" s="51">
        <v>2.6</v>
      </c>
      <c r="E126" s="42">
        <v>2.5</v>
      </c>
      <c r="F126" s="52">
        <v>2.5</v>
      </c>
      <c r="G126" s="42">
        <v>2.6</v>
      </c>
      <c r="H126" s="42">
        <v>2.62</v>
      </c>
      <c r="I126" s="52">
        <v>2.6</v>
      </c>
      <c r="J126" s="42">
        <v>2.6</v>
      </c>
      <c r="K126" s="41">
        <v>2.6</v>
      </c>
      <c r="L126" s="42">
        <v>2.6</v>
      </c>
      <c r="M126" s="42">
        <v>2.6</v>
      </c>
      <c r="N126" s="42">
        <v>2.6</v>
      </c>
      <c r="O126" s="70">
        <f t="shared" si="10"/>
        <v>2.5850000000000004</v>
      </c>
    </row>
    <row r="127" spans="1:15" ht="24.95" customHeight="1" x14ac:dyDescent="0.25">
      <c r="A127" s="129" t="s">
        <v>34</v>
      </c>
      <c r="B127" s="16" t="s">
        <v>37</v>
      </c>
      <c r="C127" s="41">
        <v>2.5</v>
      </c>
      <c r="D127" s="51">
        <v>2.6</v>
      </c>
      <c r="E127" s="42">
        <v>2.5</v>
      </c>
      <c r="F127" s="52">
        <v>2.4</v>
      </c>
      <c r="G127" s="42">
        <v>2.6</v>
      </c>
      <c r="H127" s="42">
        <v>2.58</v>
      </c>
      <c r="I127" s="52">
        <v>2.6</v>
      </c>
      <c r="J127" s="42">
        <v>2.6</v>
      </c>
      <c r="K127" s="41">
        <v>2.6</v>
      </c>
      <c r="L127" s="42">
        <v>2.6</v>
      </c>
      <c r="M127" s="42">
        <v>2.6</v>
      </c>
      <c r="N127" s="42">
        <v>2.6</v>
      </c>
      <c r="O127" s="70">
        <f t="shared" si="10"/>
        <v>2.5650000000000008</v>
      </c>
    </row>
    <row r="128" spans="1:15" ht="24.95" customHeight="1" x14ac:dyDescent="0.25">
      <c r="A128" s="130" t="s">
        <v>35</v>
      </c>
      <c r="B128" s="31" t="s">
        <v>37</v>
      </c>
      <c r="C128" s="63">
        <v>2.375</v>
      </c>
      <c r="D128" s="64">
        <v>2.4</v>
      </c>
      <c r="E128" s="65">
        <v>2.2999999999999998</v>
      </c>
      <c r="F128" s="66">
        <v>2.1999999999999997</v>
      </c>
      <c r="G128" s="65">
        <v>2.2999999999999998</v>
      </c>
      <c r="H128" s="65">
        <v>2.29</v>
      </c>
      <c r="I128" s="66">
        <v>2.2999999999999998</v>
      </c>
      <c r="J128" s="65">
        <v>2.2999999999999998</v>
      </c>
      <c r="K128" s="63">
        <v>2.27</v>
      </c>
      <c r="L128" s="65">
        <v>2.29</v>
      </c>
      <c r="M128" s="65">
        <v>2.2799999999999998</v>
      </c>
      <c r="N128" s="65">
        <v>2.2799999999999998</v>
      </c>
      <c r="O128" s="71">
        <f t="shared" si="10"/>
        <v>2.2987500000000001</v>
      </c>
    </row>
    <row r="129" spans="1:15" ht="24.95" customHeight="1" x14ac:dyDescent="0.25">
      <c r="A129" s="126"/>
      <c r="B129" s="6"/>
      <c r="C129" s="47"/>
      <c r="D129" s="47"/>
      <c r="E129" s="47"/>
      <c r="F129" s="47"/>
      <c r="G129" s="47"/>
      <c r="H129" s="48" t="s">
        <v>25</v>
      </c>
      <c r="I129" s="47"/>
      <c r="J129" s="47"/>
      <c r="K129" s="47"/>
      <c r="L129" s="47"/>
      <c r="M129" s="47"/>
      <c r="N129" s="47"/>
      <c r="O129" s="38"/>
    </row>
    <row r="130" spans="1:15" ht="24.95" customHeight="1" x14ac:dyDescent="0.2">
      <c r="A130" s="116" t="s">
        <v>2</v>
      </c>
      <c r="B130" s="26" t="s">
        <v>27</v>
      </c>
      <c r="C130" s="27" t="s">
        <v>8</v>
      </c>
      <c r="D130" s="28" t="s">
        <v>9</v>
      </c>
      <c r="E130" s="28" t="s">
        <v>11</v>
      </c>
      <c r="F130" s="13" t="s">
        <v>0</v>
      </c>
      <c r="G130" s="27" t="s">
        <v>10</v>
      </c>
      <c r="H130" s="13" t="s">
        <v>1</v>
      </c>
      <c r="I130" s="27" t="s">
        <v>3</v>
      </c>
      <c r="J130" s="13" t="s">
        <v>4</v>
      </c>
      <c r="K130" s="27" t="s">
        <v>14</v>
      </c>
      <c r="L130" s="13" t="s">
        <v>6</v>
      </c>
      <c r="M130" s="27" t="s">
        <v>5</v>
      </c>
      <c r="N130" s="28" t="s">
        <v>7</v>
      </c>
      <c r="O130" s="28" t="s">
        <v>12</v>
      </c>
    </row>
    <row r="131" spans="1:15" ht="24.95" customHeight="1" x14ac:dyDescent="0.25">
      <c r="A131" s="117" t="s">
        <v>28</v>
      </c>
      <c r="B131" s="11" t="s">
        <v>37</v>
      </c>
      <c r="C131" s="39">
        <v>3.13</v>
      </c>
      <c r="D131" s="40">
        <v>3.13</v>
      </c>
      <c r="E131" s="40">
        <v>3.13</v>
      </c>
      <c r="F131" s="40">
        <v>3</v>
      </c>
      <c r="G131" s="40">
        <v>3.06</v>
      </c>
      <c r="H131" s="40">
        <v>3.13</v>
      </c>
      <c r="I131" s="40">
        <v>3.13</v>
      </c>
      <c r="J131" s="40">
        <v>3.25</v>
      </c>
      <c r="K131" s="40">
        <v>3.38</v>
      </c>
      <c r="L131" s="40">
        <v>3.15</v>
      </c>
      <c r="M131" s="40">
        <v>3.38</v>
      </c>
      <c r="N131" s="39">
        <v>3</v>
      </c>
      <c r="O131" s="70">
        <f t="shared" ref="O131:O138" si="11">AVERAGE(C131:N131)</f>
        <v>3.1558333333333333</v>
      </c>
    </row>
    <row r="132" spans="1:15" ht="24.95" customHeight="1" x14ac:dyDescent="0.25">
      <c r="A132" s="118" t="s">
        <v>29</v>
      </c>
      <c r="B132" s="11" t="s">
        <v>37</v>
      </c>
      <c r="C132" s="41">
        <v>3.13</v>
      </c>
      <c r="D132" s="42">
        <v>3.13</v>
      </c>
      <c r="E132" s="42">
        <v>3.13</v>
      </c>
      <c r="F132" s="42">
        <v>3</v>
      </c>
      <c r="G132" s="42">
        <v>3.06</v>
      </c>
      <c r="H132" s="42">
        <v>3.13</v>
      </c>
      <c r="I132" s="42">
        <v>3.13</v>
      </c>
      <c r="J132" s="42">
        <v>3.13</v>
      </c>
      <c r="K132" s="42">
        <v>3.13</v>
      </c>
      <c r="L132" s="42">
        <v>3.13</v>
      </c>
      <c r="M132" s="42">
        <v>3.15</v>
      </c>
      <c r="N132" s="41">
        <v>3</v>
      </c>
      <c r="O132" s="70">
        <f t="shared" si="11"/>
        <v>3.1041666666666665</v>
      </c>
    </row>
    <row r="133" spans="1:15" ht="24.95" customHeight="1" x14ac:dyDescent="0.25">
      <c r="A133" s="118" t="s">
        <v>30</v>
      </c>
      <c r="B133" s="11" t="s">
        <v>37</v>
      </c>
      <c r="C133" s="41">
        <v>3.13</v>
      </c>
      <c r="D133" s="42">
        <v>3.13</v>
      </c>
      <c r="E133" s="42">
        <v>3.13</v>
      </c>
      <c r="F133" s="42">
        <v>3</v>
      </c>
      <c r="G133" s="42">
        <v>3.06</v>
      </c>
      <c r="H133" s="42">
        <v>3.13</v>
      </c>
      <c r="I133" s="42">
        <v>3</v>
      </c>
      <c r="J133" s="42">
        <v>3.13</v>
      </c>
      <c r="K133" s="42">
        <v>3.13</v>
      </c>
      <c r="L133" s="42">
        <v>3.13</v>
      </c>
      <c r="M133" s="42">
        <v>3.13</v>
      </c>
      <c r="N133" s="41">
        <v>3</v>
      </c>
      <c r="O133" s="70">
        <f t="shared" si="11"/>
        <v>3.0916666666666668</v>
      </c>
    </row>
    <row r="134" spans="1:15" ht="24.95" customHeight="1" x14ac:dyDescent="0.25">
      <c r="A134" s="118" t="s">
        <v>31</v>
      </c>
      <c r="B134" s="11" t="s">
        <v>37</v>
      </c>
      <c r="C134" s="41">
        <v>2.68</v>
      </c>
      <c r="D134" s="42">
        <v>2.68</v>
      </c>
      <c r="E134" s="42">
        <v>2.68</v>
      </c>
      <c r="F134" s="42">
        <v>2.65</v>
      </c>
      <c r="G134" s="42">
        <v>2.66</v>
      </c>
      <c r="H134" s="42">
        <v>2.68</v>
      </c>
      <c r="I134" s="42">
        <v>2.68</v>
      </c>
      <c r="J134" s="42">
        <v>2.7</v>
      </c>
      <c r="K134" s="42">
        <v>2.7</v>
      </c>
      <c r="L134" s="42">
        <v>2.75</v>
      </c>
      <c r="M134" s="42">
        <v>2.75</v>
      </c>
      <c r="N134" s="42">
        <v>2.75</v>
      </c>
      <c r="O134" s="70">
        <f t="shared" si="11"/>
        <v>2.6966666666666668</v>
      </c>
    </row>
    <row r="135" spans="1:15" ht="24.95" customHeight="1" x14ac:dyDescent="0.25">
      <c r="A135" s="118" t="s">
        <v>32</v>
      </c>
      <c r="B135" s="11" t="s">
        <v>37</v>
      </c>
      <c r="C135" s="41">
        <v>2.68</v>
      </c>
      <c r="D135" s="42">
        <v>2.68</v>
      </c>
      <c r="E135" s="42">
        <v>2.68</v>
      </c>
      <c r="F135" s="42">
        <v>2.65</v>
      </c>
      <c r="G135" s="42">
        <v>2.66</v>
      </c>
      <c r="H135" s="42">
        <v>2.68</v>
      </c>
      <c r="I135" s="42">
        <v>2.68</v>
      </c>
      <c r="J135" s="42">
        <v>2.7</v>
      </c>
      <c r="K135" s="42">
        <v>2.7</v>
      </c>
      <c r="L135" s="42">
        <v>2.75</v>
      </c>
      <c r="M135" s="42">
        <v>2.75</v>
      </c>
      <c r="N135" s="42">
        <v>2.75</v>
      </c>
      <c r="O135" s="70">
        <f t="shared" si="11"/>
        <v>2.6966666666666668</v>
      </c>
    </row>
    <row r="136" spans="1:15" ht="24.95" customHeight="1" x14ac:dyDescent="0.25">
      <c r="A136" s="118" t="s">
        <v>33</v>
      </c>
      <c r="B136" s="11" t="s">
        <v>37</v>
      </c>
      <c r="C136" s="41">
        <v>2.63</v>
      </c>
      <c r="D136" s="42">
        <v>2.63</v>
      </c>
      <c r="E136" s="42">
        <v>2.63</v>
      </c>
      <c r="F136" s="42">
        <v>2.65</v>
      </c>
      <c r="G136" s="42">
        <v>2.64</v>
      </c>
      <c r="H136" s="42">
        <v>2.68</v>
      </c>
      <c r="I136" s="42">
        <v>2.68</v>
      </c>
      <c r="J136" s="42">
        <v>2.7</v>
      </c>
      <c r="K136" s="42">
        <v>2.7</v>
      </c>
      <c r="L136" s="42">
        <v>2.75</v>
      </c>
      <c r="M136" s="42">
        <v>2.75</v>
      </c>
      <c r="N136" s="42">
        <v>2.75</v>
      </c>
      <c r="O136" s="70">
        <f t="shared" si="11"/>
        <v>2.6824999999999997</v>
      </c>
    </row>
    <row r="137" spans="1:15" ht="24.95" customHeight="1" x14ac:dyDescent="0.25">
      <c r="A137" s="118" t="s">
        <v>34</v>
      </c>
      <c r="B137" s="11" t="s">
        <v>37</v>
      </c>
      <c r="C137" s="41">
        <v>2.63</v>
      </c>
      <c r="D137" s="42">
        <v>2.63</v>
      </c>
      <c r="E137" s="42">
        <v>2.63</v>
      </c>
      <c r="F137" s="42">
        <v>2.6</v>
      </c>
      <c r="G137" s="42">
        <v>2.61</v>
      </c>
      <c r="H137" s="42">
        <v>2.68</v>
      </c>
      <c r="I137" s="42">
        <v>2.63</v>
      </c>
      <c r="J137" s="42">
        <v>2.65</v>
      </c>
      <c r="K137" s="42">
        <v>2.7</v>
      </c>
      <c r="L137" s="42">
        <v>2.75</v>
      </c>
      <c r="M137" s="42">
        <v>2.75</v>
      </c>
      <c r="N137" s="42">
        <v>2.75</v>
      </c>
      <c r="O137" s="70">
        <f t="shared" si="11"/>
        <v>2.6675</v>
      </c>
    </row>
    <row r="138" spans="1:15" ht="24.95" customHeight="1" x14ac:dyDescent="0.25">
      <c r="A138" s="119" t="s">
        <v>35</v>
      </c>
      <c r="B138" s="30" t="s">
        <v>37</v>
      </c>
      <c r="C138" s="43">
        <v>2.2799999999999998</v>
      </c>
      <c r="D138" s="44">
        <v>2.2799999999999998</v>
      </c>
      <c r="E138" s="44">
        <v>2.2799999999999998</v>
      </c>
      <c r="F138" s="44">
        <v>2.2799999999999998</v>
      </c>
      <c r="G138" s="44">
        <v>2.2799999999999998</v>
      </c>
      <c r="H138" s="44">
        <v>2.25</v>
      </c>
      <c r="I138" s="44">
        <v>2.2799999999999998</v>
      </c>
      <c r="J138" s="44">
        <v>2.38</v>
      </c>
      <c r="K138" s="44">
        <v>2.33</v>
      </c>
      <c r="L138" s="44">
        <v>2.2799999999999998</v>
      </c>
      <c r="M138" s="44">
        <v>2.2799999999999998</v>
      </c>
      <c r="N138" s="44">
        <v>2.2799999999999998</v>
      </c>
      <c r="O138" s="71">
        <f t="shared" si="11"/>
        <v>2.2900000000000005</v>
      </c>
    </row>
    <row r="139" spans="1:15" ht="24.95" customHeight="1" x14ac:dyDescent="0.25">
      <c r="A139" s="114"/>
      <c r="B139" s="6"/>
      <c r="C139" s="47"/>
      <c r="D139" s="47"/>
      <c r="E139" s="47"/>
      <c r="F139" s="47"/>
      <c r="G139" s="47"/>
      <c r="H139" s="48" t="s">
        <v>26</v>
      </c>
      <c r="I139" s="47"/>
      <c r="J139" s="47"/>
      <c r="K139" s="47"/>
      <c r="L139" s="47"/>
      <c r="M139" s="47"/>
      <c r="N139" s="47"/>
      <c r="O139" s="62"/>
    </row>
    <row r="140" spans="1:15" ht="24.95" customHeight="1" x14ac:dyDescent="0.2">
      <c r="A140" s="116" t="s">
        <v>2</v>
      </c>
      <c r="B140" s="26" t="s">
        <v>27</v>
      </c>
      <c r="C140" s="27" t="s">
        <v>8</v>
      </c>
      <c r="D140" s="28" t="s">
        <v>9</v>
      </c>
      <c r="E140" s="28" t="s">
        <v>11</v>
      </c>
      <c r="F140" s="13" t="s">
        <v>0</v>
      </c>
      <c r="G140" s="27" t="s">
        <v>10</v>
      </c>
      <c r="H140" s="13" t="s">
        <v>1</v>
      </c>
      <c r="I140" s="27" t="s">
        <v>3</v>
      </c>
      <c r="J140" s="13" t="s">
        <v>4</v>
      </c>
      <c r="K140" s="27" t="s">
        <v>14</v>
      </c>
      <c r="L140" s="13" t="s">
        <v>6</v>
      </c>
      <c r="M140" s="27" t="s">
        <v>5</v>
      </c>
      <c r="N140" s="28" t="s">
        <v>7</v>
      </c>
      <c r="O140" s="28" t="s">
        <v>12</v>
      </c>
    </row>
    <row r="141" spans="1:15" ht="24.95" customHeight="1" x14ac:dyDescent="0.25">
      <c r="A141" s="117" t="s">
        <v>28</v>
      </c>
      <c r="B141" s="11" t="s">
        <v>37</v>
      </c>
      <c r="C141" s="39">
        <v>3.13</v>
      </c>
      <c r="D141" s="40">
        <v>3.13</v>
      </c>
      <c r="E141" s="40">
        <v>3.13</v>
      </c>
      <c r="F141" s="40">
        <v>3.13</v>
      </c>
      <c r="G141" s="40">
        <v>3.13</v>
      </c>
      <c r="H141" s="40">
        <v>3.13</v>
      </c>
      <c r="I141" s="40">
        <v>3.25</v>
      </c>
      <c r="J141" s="40">
        <v>3.38</v>
      </c>
      <c r="K141" s="40">
        <v>3.38</v>
      </c>
      <c r="L141" s="40">
        <v>3.25</v>
      </c>
      <c r="M141" s="40">
        <v>3.25</v>
      </c>
      <c r="N141" s="39">
        <v>3.25</v>
      </c>
      <c r="O141" s="70">
        <f t="shared" ref="O141:O148" si="12">AVERAGE(C141:N141)</f>
        <v>3.211666666666666</v>
      </c>
    </row>
    <row r="142" spans="1:15" ht="24.95" customHeight="1" x14ac:dyDescent="0.25">
      <c r="A142" s="118" t="s">
        <v>29</v>
      </c>
      <c r="B142" s="11" t="s">
        <v>37</v>
      </c>
      <c r="C142" s="41">
        <v>3.13</v>
      </c>
      <c r="D142" s="42">
        <v>3.13</v>
      </c>
      <c r="E142" s="42">
        <v>3.13</v>
      </c>
      <c r="F142" s="42">
        <v>3.13</v>
      </c>
      <c r="G142" s="42">
        <v>3.13</v>
      </c>
      <c r="H142" s="42">
        <v>3.13</v>
      </c>
      <c r="I142" s="42">
        <v>3.2</v>
      </c>
      <c r="J142" s="42">
        <v>3.2</v>
      </c>
      <c r="K142" s="42">
        <v>3.13</v>
      </c>
      <c r="L142" s="42">
        <v>3.15</v>
      </c>
      <c r="M142" s="42">
        <v>3.13</v>
      </c>
      <c r="N142" s="41">
        <v>3.13</v>
      </c>
      <c r="O142" s="70">
        <f t="shared" si="12"/>
        <v>3.1433333333333331</v>
      </c>
    </row>
    <row r="143" spans="1:15" ht="24.95" customHeight="1" x14ac:dyDescent="0.25">
      <c r="A143" s="118" t="s">
        <v>30</v>
      </c>
      <c r="B143" s="11" t="s">
        <v>37</v>
      </c>
      <c r="C143" s="41">
        <v>3</v>
      </c>
      <c r="D143" s="42">
        <v>3.13</v>
      </c>
      <c r="E143" s="42">
        <v>3</v>
      </c>
      <c r="F143" s="42">
        <v>3.13</v>
      </c>
      <c r="G143" s="42">
        <v>3.13</v>
      </c>
      <c r="H143" s="42">
        <v>3.13</v>
      </c>
      <c r="I143" s="42">
        <v>3.15</v>
      </c>
      <c r="J143" s="42">
        <v>3.05</v>
      </c>
      <c r="K143" s="42">
        <v>2.9</v>
      </c>
      <c r="L143" s="42">
        <v>3.15</v>
      </c>
      <c r="M143" s="42">
        <v>3.13</v>
      </c>
      <c r="N143" s="41">
        <v>3</v>
      </c>
      <c r="O143" s="70">
        <f t="shared" si="12"/>
        <v>3.0749999999999993</v>
      </c>
    </row>
    <row r="144" spans="1:15" ht="24.95" customHeight="1" x14ac:dyDescent="0.25">
      <c r="A144" s="118" t="s">
        <v>31</v>
      </c>
      <c r="B144" s="11" t="s">
        <v>37</v>
      </c>
      <c r="C144" s="41">
        <v>2.7</v>
      </c>
      <c r="D144" s="42">
        <v>2.7</v>
      </c>
      <c r="E144" s="42">
        <v>2.7</v>
      </c>
      <c r="F144" s="42">
        <v>2.75</v>
      </c>
      <c r="G144" s="42">
        <v>2.75</v>
      </c>
      <c r="H144" s="42">
        <v>2.75</v>
      </c>
      <c r="I144" s="42">
        <v>2.85</v>
      </c>
      <c r="J144" s="42">
        <v>2.85</v>
      </c>
      <c r="K144" s="42">
        <v>2.8</v>
      </c>
      <c r="L144" s="42">
        <v>2.83</v>
      </c>
      <c r="M144" s="42">
        <v>2.78</v>
      </c>
      <c r="N144" s="42">
        <v>2.78</v>
      </c>
      <c r="O144" s="70">
        <f t="shared" si="12"/>
        <v>2.7700000000000009</v>
      </c>
    </row>
    <row r="145" spans="1:15" ht="24.95" customHeight="1" x14ac:dyDescent="0.25">
      <c r="A145" s="118" t="s">
        <v>32</v>
      </c>
      <c r="B145" s="11" t="s">
        <v>37</v>
      </c>
      <c r="C145" s="41">
        <v>2.7</v>
      </c>
      <c r="D145" s="42">
        <v>2.7</v>
      </c>
      <c r="E145" s="42">
        <v>2.7</v>
      </c>
      <c r="F145" s="42">
        <v>2.7</v>
      </c>
      <c r="G145" s="42">
        <v>2.7</v>
      </c>
      <c r="H145" s="42">
        <v>2.73</v>
      </c>
      <c r="I145" s="42">
        <v>2.85</v>
      </c>
      <c r="J145" s="42">
        <v>2.85</v>
      </c>
      <c r="K145" s="42">
        <v>2.75</v>
      </c>
      <c r="L145" s="42">
        <v>2.83</v>
      </c>
      <c r="M145" s="42">
        <v>2.78</v>
      </c>
      <c r="N145" s="42">
        <v>2.78</v>
      </c>
      <c r="O145" s="70">
        <f t="shared" si="12"/>
        <v>2.7558333333333338</v>
      </c>
    </row>
    <row r="146" spans="1:15" ht="24.95" customHeight="1" x14ac:dyDescent="0.25">
      <c r="A146" s="118" t="s">
        <v>33</v>
      </c>
      <c r="B146" s="11" t="s">
        <v>37</v>
      </c>
      <c r="C146" s="41">
        <v>2.7</v>
      </c>
      <c r="D146" s="42">
        <v>2.7</v>
      </c>
      <c r="E146" s="42">
        <v>2.7</v>
      </c>
      <c r="F146" s="42">
        <v>2.7</v>
      </c>
      <c r="G146" s="42">
        <v>2.7</v>
      </c>
      <c r="H146" s="42">
        <v>2.63</v>
      </c>
      <c r="I146" s="42">
        <v>2.8</v>
      </c>
      <c r="J146" s="42">
        <v>2.85</v>
      </c>
      <c r="K146" s="42">
        <v>2.75</v>
      </c>
      <c r="L146" s="42">
        <v>2.83</v>
      </c>
      <c r="M146" s="42">
        <v>2.78</v>
      </c>
      <c r="N146" s="42">
        <v>2.78</v>
      </c>
      <c r="O146" s="70">
        <f t="shared" si="12"/>
        <v>2.7433333333333336</v>
      </c>
    </row>
    <row r="147" spans="1:15" ht="24.95" customHeight="1" x14ac:dyDescent="0.25">
      <c r="A147" s="118" t="s">
        <v>34</v>
      </c>
      <c r="B147" s="11" t="s">
        <v>37</v>
      </c>
      <c r="C147" s="41">
        <v>2.7</v>
      </c>
      <c r="D147" s="42">
        <v>2.7</v>
      </c>
      <c r="E147" s="42">
        <v>2.7</v>
      </c>
      <c r="F147" s="42">
        <v>2.7</v>
      </c>
      <c r="G147" s="42">
        <v>2.7</v>
      </c>
      <c r="H147" s="42">
        <v>2.63</v>
      </c>
      <c r="I147" s="42">
        <v>2.8</v>
      </c>
      <c r="J147" s="42">
        <v>2.8</v>
      </c>
      <c r="K147" s="42">
        <v>2.75</v>
      </c>
      <c r="L147" s="42">
        <v>2.7</v>
      </c>
      <c r="M147" s="42">
        <v>2.78</v>
      </c>
      <c r="N147" s="42">
        <v>2.75</v>
      </c>
      <c r="O147" s="70">
        <f t="shared" si="12"/>
        <v>2.7258333333333336</v>
      </c>
    </row>
    <row r="148" spans="1:15" ht="24.95" customHeight="1" thickBot="1" x14ac:dyDescent="0.3">
      <c r="A148" s="131" t="s">
        <v>35</v>
      </c>
      <c r="B148" s="12" t="s">
        <v>37</v>
      </c>
      <c r="C148" s="57">
        <v>2.25</v>
      </c>
      <c r="D148" s="59">
        <v>2.25</v>
      </c>
      <c r="E148" s="59">
        <v>2.23</v>
      </c>
      <c r="F148" s="59">
        <v>2.23</v>
      </c>
      <c r="G148" s="59">
        <v>2.23</v>
      </c>
      <c r="H148" s="59">
        <v>2.25</v>
      </c>
      <c r="I148" s="59">
        <v>2.4500000000000002</v>
      </c>
      <c r="J148" s="59">
        <v>2.4500000000000002</v>
      </c>
      <c r="K148" s="59">
        <v>2.4</v>
      </c>
      <c r="L148" s="59">
        <v>2.5</v>
      </c>
      <c r="M148" s="59">
        <v>2.5</v>
      </c>
      <c r="N148" s="59">
        <v>2.5</v>
      </c>
      <c r="O148" s="70">
        <f t="shared" si="12"/>
        <v>2.3533333333333331</v>
      </c>
    </row>
    <row r="149" spans="1:15" ht="24.95" customHeight="1" x14ac:dyDescent="0.25">
      <c r="A149" s="113"/>
      <c r="C149" s="67"/>
      <c r="D149" s="67"/>
      <c r="E149" s="67"/>
      <c r="F149" s="67"/>
      <c r="G149" s="67"/>
      <c r="H149" s="68" t="s">
        <v>38</v>
      </c>
      <c r="I149" s="67"/>
      <c r="J149" s="67"/>
      <c r="K149" s="67"/>
      <c r="L149" s="67"/>
      <c r="M149" s="67"/>
      <c r="N149" s="67"/>
      <c r="O149" s="67"/>
    </row>
    <row r="150" spans="1:15" ht="24.95" customHeight="1" x14ac:dyDescent="0.2">
      <c r="A150" s="116" t="s">
        <v>2</v>
      </c>
      <c r="B150" s="26" t="s">
        <v>27</v>
      </c>
      <c r="C150" s="27" t="s">
        <v>8</v>
      </c>
      <c r="D150" s="28" t="s">
        <v>9</v>
      </c>
      <c r="E150" s="28" t="s">
        <v>11</v>
      </c>
      <c r="F150" s="13" t="s">
        <v>0</v>
      </c>
      <c r="G150" s="27" t="s">
        <v>10</v>
      </c>
      <c r="H150" s="13" t="s">
        <v>1</v>
      </c>
      <c r="I150" s="27" t="s">
        <v>3</v>
      </c>
      <c r="J150" s="13" t="s">
        <v>4</v>
      </c>
      <c r="K150" s="27" t="s">
        <v>14</v>
      </c>
      <c r="L150" s="13" t="s">
        <v>6</v>
      </c>
      <c r="M150" s="27" t="s">
        <v>5</v>
      </c>
      <c r="N150" s="28" t="s">
        <v>7</v>
      </c>
      <c r="O150" s="28" t="s">
        <v>12</v>
      </c>
    </row>
    <row r="151" spans="1:15" ht="24.95" customHeight="1" x14ac:dyDescent="0.25">
      <c r="A151" s="117" t="s">
        <v>28</v>
      </c>
      <c r="B151" s="11" t="s">
        <v>37</v>
      </c>
      <c r="C151" s="39">
        <v>3.88</v>
      </c>
      <c r="D151" s="40">
        <v>3.75</v>
      </c>
      <c r="E151" s="40">
        <v>3.75</v>
      </c>
      <c r="F151" s="40">
        <v>3.75</v>
      </c>
      <c r="G151" s="40">
        <v>3.88</v>
      </c>
      <c r="H151" s="40">
        <v>3.88</v>
      </c>
      <c r="I151" s="40">
        <v>3.88</v>
      </c>
      <c r="J151" s="40">
        <v>3.9</v>
      </c>
      <c r="K151" s="40">
        <v>3.9</v>
      </c>
      <c r="L151" s="40">
        <v>4.03</v>
      </c>
      <c r="M151" s="40">
        <v>4.13</v>
      </c>
      <c r="N151" s="39">
        <v>4.1500000000000004</v>
      </c>
      <c r="O151" s="70">
        <f t="shared" ref="O151:O158" si="13">AVERAGE(C151:N151)</f>
        <v>3.9066666666666663</v>
      </c>
    </row>
    <row r="152" spans="1:15" ht="24.95" customHeight="1" x14ac:dyDescent="0.25">
      <c r="A152" s="118" t="s">
        <v>29</v>
      </c>
      <c r="B152" s="11" t="s">
        <v>37</v>
      </c>
      <c r="C152" s="41">
        <v>3.7</v>
      </c>
      <c r="D152" s="42">
        <v>3.65</v>
      </c>
      <c r="E152" s="42">
        <v>3.5</v>
      </c>
      <c r="F152" s="42">
        <v>3.75</v>
      </c>
      <c r="G152" s="42">
        <v>3.88</v>
      </c>
      <c r="H152" s="42">
        <v>3.88</v>
      </c>
      <c r="I152" s="42">
        <v>3.88</v>
      </c>
      <c r="J152" s="42">
        <v>3.8</v>
      </c>
      <c r="K152" s="42">
        <v>3.9</v>
      </c>
      <c r="L152" s="42">
        <v>3.9</v>
      </c>
      <c r="M152" s="42">
        <v>3.9</v>
      </c>
      <c r="N152" s="41">
        <v>3.9</v>
      </c>
      <c r="O152" s="70">
        <f t="shared" si="13"/>
        <v>3.8033333333333328</v>
      </c>
    </row>
    <row r="153" spans="1:15" ht="24.95" customHeight="1" x14ac:dyDescent="0.25">
      <c r="A153" s="118" t="s">
        <v>30</v>
      </c>
      <c r="B153" s="11" t="s">
        <v>37</v>
      </c>
      <c r="C153" s="41">
        <v>3.65</v>
      </c>
      <c r="D153" s="42">
        <v>3.65</v>
      </c>
      <c r="E153" s="42">
        <v>3.5</v>
      </c>
      <c r="F153" s="42">
        <v>3.75</v>
      </c>
      <c r="G153" s="42">
        <v>3.88</v>
      </c>
      <c r="H153" s="42">
        <v>3.88</v>
      </c>
      <c r="I153" s="42">
        <v>3.88</v>
      </c>
      <c r="J153" s="42">
        <v>3.8</v>
      </c>
      <c r="K153" s="42">
        <v>3.78</v>
      </c>
      <c r="L153" s="42">
        <v>3.78</v>
      </c>
      <c r="M153" s="42">
        <v>3.8</v>
      </c>
      <c r="N153" s="41">
        <v>3.75</v>
      </c>
      <c r="O153" s="70">
        <f t="shared" si="13"/>
        <v>3.7583333333333329</v>
      </c>
    </row>
    <row r="154" spans="1:15" ht="24.95" customHeight="1" x14ac:dyDescent="0.25">
      <c r="A154" s="118" t="s">
        <v>31</v>
      </c>
      <c r="B154" s="11" t="s">
        <v>37</v>
      </c>
      <c r="C154" s="41">
        <v>3.13</v>
      </c>
      <c r="D154" s="42">
        <v>3</v>
      </c>
      <c r="E154" s="42">
        <v>2.85</v>
      </c>
      <c r="F154" s="42">
        <v>3.33</v>
      </c>
      <c r="G154" s="42">
        <v>3.33</v>
      </c>
      <c r="H154" s="42">
        <v>3.33</v>
      </c>
      <c r="I154" s="42">
        <v>3.45</v>
      </c>
      <c r="J154" s="42">
        <v>3.5</v>
      </c>
      <c r="K154" s="42">
        <v>3.65</v>
      </c>
      <c r="L154" s="42">
        <v>3.5</v>
      </c>
      <c r="M154" s="42">
        <v>3.55</v>
      </c>
      <c r="N154" s="42">
        <v>3.55</v>
      </c>
      <c r="O154" s="70">
        <f t="shared" si="13"/>
        <v>3.3474999999999988</v>
      </c>
    </row>
    <row r="155" spans="1:15" ht="24.95" customHeight="1" x14ac:dyDescent="0.25">
      <c r="A155" s="118" t="s">
        <v>32</v>
      </c>
      <c r="B155" s="11" t="s">
        <v>37</v>
      </c>
      <c r="C155" s="41">
        <v>3.13</v>
      </c>
      <c r="D155" s="42">
        <v>3</v>
      </c>
      <c r="E155" s="42">
        <v>3</v>
      </c>
      <c r="F155" s="42">
        <v>3.33</v>
      </c>
      <c r="G155" s="42">
        <v>3.33</v>
      </c>
      <c r="H155" s="42">
        <v>3.33</v>
      </c>
      <c r="I155" s="42">
        <v>3.45</v>
      </c>
      <c r="J155" s="42">
        <v>3.5</v>
      </c>
      <c r="K155" s="42">
        <v>3.65</v>
      </c>
      <c r="L155" s="42">
        <v>3.5</v>
      </c>
      <c r="M155" s="42">
        <v>3.55</v>
      </c>
      <c r="N155" s="42">
        <v>3.55</v>
      </c>
      <c r="O155" s="70">
        <f t="shared" si="13"/>
        <v>3.3599999999999994</v>
      </c>
    </row>
    <row r="156" spans="1:15" ht="24.95" customHeight="1" x14ac:dyDescent="0.25">
      <c r="A156" s="119" t="s">
        <v>33</v>
      </c>
      <c r="B156" s="30" t="s">
        <v>37</v>
      </c>
      <c r="C156" s="43">
        <v>3</v>
      </c>
      <c r="D156" s="44">
        <v>2.98</v>
      </c>
      <c r="E156" s="44">
        <v>2.85</v>
      </c>
      <c r="F156" s="44">
        <v>3.3</v>
      </c>
      <c r="G156" s="44">
        <v>3.3</v>
      </c>
      <c r="H156" s="44">
        <v>3.25</v>
      </c>
      <c r="I156" s="44">
        <v>3.45</v>
      </c>
      <c r="J156" s="44">
        <v>3.5</v>
      </c>
      <c r="K156" s="44">
        <v>3.5</v>
      </c>
      <c r="L156" s="44">
        <v>3.5</v>
      </c>
      <c r="M156" s="44">
        <v>3.5</v>
      </c>
      <c r="N156" s="44">
        <v>3.5</v>
      </c>
      <c r="O156" s="74">
        <f t="shared" si="13"/>
        <v>3.3024999999999998</v>
      </c>
    </row>
    <row r="157" spans="1:15" ht="24.95" customHeight="1" x14ac:dyDescent="0.25">
      <c r="A157" s="129" t="s">
        <v>34</v>
      </c>
      <c r="B157" s="11" t="s">
        <v>37</v>
      </c>
      <c r="C157" s="41">
        <v>3</v>
      </c>
      <c r="D157" s="42">
        <v>2.98</v>
      </c>
      <c r="E157" s="42">
        <v>2.85</v>
      </c>
      <c r="F157" s="42">
        <v>3.3</v>
      </c>
      <c r="G157" s="42">
        <v>3.3</v>
      </c>
      <c r="H157" s="42">
        <v>3.25</v>
      </c>
      <c r="I157" s="42">
        <v>3.45</v>
      </c>
      <c r="J157" s="42">
        <v>3.5</v>
      </c>
      <c r="K157" s="42">
        <v>3.13</v>
      </c>
      <c r="L157" s="42">
        <v>3.13</v>
      </c>
      <c r="M157" s="42">
        <v>3.13</v>
      </c>
      <c r="N157" s="42">
        <v>3.13</v>
      </c>
      <c r="O157" s="72">
        <f t="shared" si="13"/>
        <v>3.1791666666666667</v>
      </c>
    </row>
    <row r="158" spans="1:15" ht="24.95" customHeight="1" thickBot="1" x14ac:dyDescent="0.3">
      <c r="A158" s="132" t="s">
        <v>35</v>
      </c>
      <c r="B158" s="12" t="s">
        <v>37</v>
      </c>
      <c r="C158" s="57">
        <v>2.9</v>
      </c>
      <c r="D158" s="59">
        <v>2.75</v>
      </c>
      <c r="E158" s="59">
        <v>2.75</v>
      </c>
      <c r="F158" s="59">
        <v>2.9</v>
      </c>
      <c r="G158" s="59">
        <v>2.9</v>
      </c>
      <c r="H158" s="59">
        <v>2.9</v>
      </c>
      <c r="I158" s="59">
        <v>2.95</v>
      </c>
      <c r="J158" s="59">
        <v>2.95</v>
      </c>
      <c r="K158" s="59">
        <v>2.95</v>
      </c>
      <c r="L158" s="59">
        <v>2.95</v>
      </c>
      <c r="M158" s="59">
        <v>2.95</v>
      </c>
      <c r="N158" s="59">
        <v>2.9</v>
      </c>
      <c r="O158" s="75">
        <f t="shared" si="13"/>
        <v>2.8958333333333335</v>
      </c>
    </row>
    <row r="159" spans="1:15" ht="24.95" customHeight="1" x14ac:dyDescent="0.25">
      <c r="A159" s="113"/>
      <c r="C159" s="67"/>
      <c r="D159" s="67"/>
      <c r="E159" s="67"/>
      <c r="F159" s="67"/>
      <c r="G159" s="67"/>
      <c r="H159" s="68" t="s">
        <v>39</v>
      </c>
      <c r="I159" s="67"/>
      <c r="J159" s="67"/>
      <c r="K159" s="67"/>
      <c r="L159" s="67"/>
      <c r="M159" s="67"/>
      <c r="N159" s="67"/>
      <c r="O159" s="67"/>
    </row>
    <row r="160" spans="1:15" ht="24.95" customHeight="1" x14ac:dyDescent="0.2">
      <c r="A160" s="116" t="s">
        <v>2</v>
      </c>
      <c r="B160" s="26" t="s">
        <v>27</v>
      </c>
      <c r="C160" s="27" t="s">
        <v>8</v>
      </c>
      <c r="D160" s="28" t="s">
        <v>9</v>
      </c>
      <c r="E160" s="28" t="s">
        <v>11</v>
      </c>
      <c r="F160" s="13" t="s">
        <v>0</v>
      </c>
      <c r="G160" s="27" t="s">
        <v>10</v>
      </c>
      <c r="H160" s="13" t="s">
        <v>1</v>
      </c>
      <c r="I160" s="27" t="s">
        <v>3</v>
      </c>
      <c r="J160" s="13" t="s">
        <v>4</v>
      </c>
      <c r="K160" s="27" t="s">
        <v>14</v>
      </c>
      <c r="L160" s="13" t="s">
        <v>6</v>
      </c>
      <c r="M160" s="27" t="s">
        <v>5</v>
      </c>
      <c r="N160" s="28" t="s">
        <v>7</v>
      </c>
      <c r="O160" s="28" t="s">
        <v>12</v>
      </c>
    </row>
    <row r="161" spans="1:15" ht="24.95" customHeight="1" x14ac:dyDescent="0.25">
      <c r="A161" s="117" t="s">
        <v>28</v>
      </c>
      <c r="B161" s="11" t="s">
        <v>37</v>
      </c>
      <c r="C161" s="39">
        <v>4.13</v>
      </c>
      <c r="D161" s="40">
        <v>4</v>
      </c>
      <c r="E161" s="40">
        <v>4</v>
      </c>
      <c r="F161" s="40">
        <v>3.9</v>
      </c>
      <c r="G161" s="40">
        <v>4.03</v>
      </c>
      <c r="H161" s="40">
        <v>4.25</v>
      </c>
      <c r="I161" s="40">
        <v>4.5</v>
      </c>
      <c r="J161" s="40">
        <v>4.5</v>
      </c>
      <c r="K161" s="40">
        <v>4.38</v>
      </c>
      <c r="L161" s="40">
        <v>4.43</v>
      </c>
      <c r="M161" s="40">
        <v>4.5</v>
      </c>
      <c r="N161" s="39">
        <v>4.5</v>
      </c>
      <c r="O161" s="70">
        <f t="shared" ref="O161:O168" si="14">AVERAGE(C161:N161)</f>
        <v>4.2600000000000007</v>
      </c>
    </row>
    <row r="162" spans="1:15" ht="24.95" customHeight="1" x14ac:dyDescent="0.25">
      <c r="A162" s="118" t="s">
        <v>29</v>
      </c>
      <c r="B162" s="11" t="s">
        <v>37</v>
      </c>
      <c r="C162" s="41">
        <v>3.73</v>
      </c>
      <c r="D162" s="42">
        <v>3.73</v>
      </c>
      <c r="E162" s="42">
        <v>3.9</v>
      </c>
      <c r="F162" s="42">
        <v>3.9</v>
      </c>
      <c r="G162" s="42">
        <v>4.03</v>
      </c>
      <c r="H162" s="42">
        <v>4.25</v>
      </c>
      <c r="I162" s="42">
        <v>4.5</v>
      </c>
      <c r="J162" s="42">
        <v>4.5</v>
      </c>
      <c r="K162" s="42">
        <v>4.38</v>
      </c>
      <c r="L162" s="42">
        <v>4.25</v>
      </c>
      <c r="M162" s="42">
        <v>4.38</v>
      </c>
      <c r="N162" s="41">
        <v>4.25</v>
      </c>
      <c r="O162" s="70">
        <f t="shared" si="14"/>
        <v>4.1500000000000004</v>
      </c>
    </row>
    <row r="163" spans="1:15" ht="24.95" customHeight="1" x14ac:dyDescent="0.25">
      <c r="A163" s="118" t="s">
        <v>30</v>
      </c>
      <c r="B163" s="11" t="s">
        <v>37</v>
      </c>
      <c r="C163" s="41">
        <v>3.55</v>
      </c>
      <c r="D163" s="42">
        <v>3.55</v>
      </c>
      <c r="E163" s="42">
        <v>3.75</v>
      </c>
      <c r="F163" s="42">
        <v>3.9</v>
      </c>
      <c r="G163" s="42">
        <v>3.9</v>
      </c>
      <c r="H163" s="42">
        <v>3.85</v>
      </c>
      <c r="I163" s="42">
        <v>3.9</v>
      </c>
      <c r="J163" s="42">
        <v>4.5</v>
      </c>
      <c r="K163" s="42">
        <v>3.95</v>
      </c>
      <c r="L163" s="42">
        <v>3.95</v>
      </c>
      <c r="M163" s="42">
        <v>3.95</v>
      </c>
      <c r="N163" s="41">
        <v>4.25</v>
      </c>
      <c r="O163" s="70">
        <f t="shared" si="14"/>
        <v>3.9166666666666674</v>
      </c>
    </row>
    <row r="164" spans="1:15" ht="24.95" customHeight="1" x14ac:dyDescent="0.25">
      <c r="A164" s="118" t="s">
        <v>31</v>
      </c>
      <c r="B164" s="11" t="s">
        <v>37</v>
      </c>
      <c r="C164" s="41">
        <v>3.5</v>
      </c>
      <c r="D164" s="42">
        <v>3.45</v>
      </c>
      <c r="E164" s="42">
        <v>3.45</v>
      </c>
      <c r="F164" s="42">
        <v>3.45</v>
      </c>
      <c r="G164" s="42">
        <v>3.45</v>
      </c>
      <c r="H164" s="42">
        <v>3.45</v>
      </c>
      <c r="I164" s="42">
        <v>3.5</v>
      </c>
      <c r="J164" s="42">
        <v>3.5</v>
      </c>
      <c r="K164" s="42">
        <v>3.45</v>
      </c>
      <c r="L164" s="42">
        <v>3.45</v>
      </c>
      <c r="M164" s="42">
        <v>3.45</v>
      </c>
      <c r="N164" s="42">
        <v>3.5</v>
      </c>
      <c r="O164" s="70">
        <f t="shared" si="14"/>
        <v>3.4666666666666668</v>
      </c>
    </row>
    <row r="165" spans="1:15" ht="24.95" customHeight="1" x14ac:dyDescent="0.25">
      <c r="A165" s="118" t="s">
        <v>32</v>
      </c>
      <c r="B165" s="11" t="s">
        <v>37</v>
      </c>
      <c r="C165" s="41">
        <v>3.5</v>
      </c>
      <c r="D165" s="42">
        <v>3.45</v>
      </c>
      <c r="E165" s="42">
        <v>3.45</v>
      </c>
      <c r="F165" s="42">
        <v>3.45</v>
      </c>
      <c r="G165" s="42">
        <v>3.45</v>
      </c>
      <c r="H165" s="42">
        <v>3.45</v>
      </c>
      <c r="I165" s="42">
        <v>3.5</v>
      </c>
      <c r="J165" s="42">
        <v>3.5</v>
      </c>
      <c r="K165" s="42">
        <v>3.45</v>
      </c>
      <c r="L165" s="42">
        <v>3.45</v>
      </c>
      <c r="M165" s="42">
        <v>3.45</v>
      </c>
      <c r="N165" s="42">
        <v>3.5</v>
      </c>
      <c r="O165" s="70">
        <f t="shared" si="14"/>
        <v>3.4666666666666668</v>
      </c>
    </row>
    <row r="166" spans="1:15" ht="24.95" customHeight="1" x14ac:dyDescent="0.25">
      <c r="A166" s="118" t="s">
        <v>33</v>
      </c>
      <c r="B166" s="11" t="s">
        <v>37</v>
      </c>
      <c r="C166" s="41">
        <v>3.5</v>
      </c>
      <c r="D166" s="42">
        <v>3.45</v>
      </c>
      <c r="E166" s="42">
        <v>3.45</v>
      </c>
      <c r="F166" s="42">
        <v>3.45</v>
      </c>
      <c r="G166" s="42">
        <v>3.45</v>
      </c>
      <c r="H166" s="42">
        <v>3.45</v>
      </c>
      <c r="I166" s="42">
        <v>3.5</v>
      </c>
      <c r="J166" s="42">
        <v>3.5</v>
      </c>
      <c r="K166" s="42">
        <v>3.45</v>
      </c>
      <c r="L166" s="42">
        <v>3.45</v>
      </c>
      <c r="M166" s="42">
        <v>3.45</v>
      </c>
      <c r="N166" s="42">
        <v>3.5</v>
      </c>
      <c r="O166" s="70">
        <f t="shared" si="14"/>
        <v>3.4666666666666668</v>
      </c>
    </row>
    <row r="167" spans="1:15" ht="24.95" customHeight="1" x14ac:dyDescent="0.25">
      <c r="A167" s="118" t="s">
        <v>34</v>
      </c>
      <c r="B167" s="11" t="s">
        <v>37</v>
      </c>
      <c r="C167" s="41">
        <v>3.38</v>
      </c>
      <c r="D167" s="42">
        <v>3.3</v>
      </c>
      <c r="E167" s="42">
        <v>3.45</v>
      </c>
      <c r="F167" s="42">
        <v>3.45</v>
      </c>
      <c r="G167" s="42">
        <v>3.45</v>
      </c>
      <c r="H167" s="42">
        <v>3.25</v>
      </c>
      <c r="I167" s="42">
        <v>3.45</v>
      </c>
      <c r="J167" s="42">
        <v>3.45</v>
      </c>
      <c r="K167" s="42">
        <v>3.38</v>
      </c>
      <c r="L167" s="42">
        <v>3.25</v>
      </c>
      <c r="M167" s="42">
        <v>3.25</v>
      </c>
      <c r="N167" s="42">
        <v>3.4</v>
      </c>
      <c r="O167" s="70">
        <f t="shared" si="14"/>
        <v>3.3716666666666661</v>
      </c>
    </row>
    <row r="168" spans="1:15" ht="24.95" customHeight="1" x14ac:dyDescent="0.25">
      <c r="A168" s="119" t="s">
        <v>35</v>
      </c>
      <c r="B168" s="30" t="s">
        <v>37</v>
      </c>
      <c r="C168" s="43">
        <v>3.13</v>
      </c>
      <c r="D168" s="44">
        <v>3.13</v>
      </c>
      <c r="E168" s="44">
        <v>3.13</v>
      </c>
      <c r="F168" s="44">
        <v>3.13</v>
      </c>
      <c r="G168" s="44">
        <v>3.13</v>
      </c>
      <c r="H168" s="44">
        <v>3.13</v>
      </c>
      <c r="I168" s="44">
        <v>3.25</v>
      </c>
      <c r="J168" s="44">
        <v>3.25</v>
      </c>
      <c r="K168" s="44">
        <v>3.13</v>
      </c>
      <c r="L168" s="44">
        <v>3.13</v>
      </c>
      <c r="M168" s="44">
        <v>3.1</v>
      </c>
      <c r="N168" s="44">
        <v>3.05</v>
      </c>
      <c r="O168" s="71">
        <f t="shared" si="14"/>
        <v>3.1408333333333327</v>
      </c>
    </row>
    <row r="169" spans="1:15" ht="24.95" customHeight="1" x14ac:dyDescent="0.25">
      <c r="A169" s="113"/>
      <c r="C169" s="67"/>
      <c r="D169" s="67"/>
      <c r="E169" s="67"/>
      <c r="F169" s="67"/>
      <c r="G169" s="67"/>
      <c r="H169" s="68" t="s">
        <v>40</v>
      </c>
      <c r="I169" s="67"/>
      <c r="J169" s="67"/>
      <c r="K169" s="67"/>
      <c r="L169" s="67"/>
      <c r="M169" s="67"/>
      <c r="N169" s="67"/>
      <c r="O169" s="67"/>
    </row>
    <row r="170" spans="1:15" ht="24.95" customHeight="1" x14ac:dyDescent="0.2">
      <c r="A170" s="116" t="s">
        <v>2</v>
      </c>
      <c r="B170" s="26" t="s">
        <v>27</v>
      </c>
      <c r="C170" s="27" t="s">
        <v>8</v>
      </c>
      <c r="D170" s="28" t="s">
        <v>9</v>
      </c>
      <c r="E170" s="28" t="s">
        <v>11</v>
      </c>
      <c r="F170" s="13" t="s">
        <v>0</v>
      </c>
      <c r="G170" s="27" t="s">
        <v>10</v>
      </c>
      <c r="H170" s="13" t="s">
        <v>1</v>
      </c>
      <c r="I170" s="27" t="s">
        <v>3</v>
      </c>
      <c r="J170" s="13" t="s">
        <v>4</v>
      </c>
      <c r="K170" s="27" t="s">
        <v>14</v>
      </c>
      <c r="L170" s="13" t="s">
        <v>6</v>
      </c>
      <c r="M170" s="27" t="s">
        <v>5</v>
      </c>
      <c r="N170" s="28" t="s">
        <v>7</v>
      </c>
      <c r="O170" s="28" t="s">
        <v>12</v>
      </c>
    </row>
    <row r="171" spans="1:15" ht="24.95" customHeight="1" x14ac:dyDescent="0.25">
      <c r="A171" s="117" t="s">
        <v>28</v>
      </c>
      <c r="B171" s="11" t="s">
        <v>37</v>
      </c>
      <c r="C171" s="39">
        <v>3.93</v>
      </c>
      <c r="D171" s="40">
        <v>4.01</v>
      </c>
      <c r="E171" s="40">
        <v>4.0999999999999996</v>
      </c>
      <c r="F171" s="40">
        <v>4.28</v>
      </c>
      <c r="G171" s="40">
        <v>4.46</v>
      </c>
      <c r="H171" s="40">
        <v>4.3899999999999997</v>
      </c>
      <c r="I171" s="40">
        <v>4.46</v>
      </c>
      <c r="J171" s="40">
        <v>4.43</v>
      </c>
      <c r="K171" s="40">
        <v>4.3600000000000003</v>
      </c>
      <c r="L171" s="40">
        <v>4.3499999999999996</v>
      </c>
      <c r="M171" s="40">
        <v>4.37</v>
      </c>
      <c r="N171" s="39">
        <v>4.45</v>
      </c>
      <c r="O171" s="70">
        <f t="shared" ref="O171:O178" si="15">AVERAGE(C171:N171)</f>
        <v>4.2991666666666672</v>
      </c>
    </row>
    <row r="172" spans="1:15" ht="24.95" customHeight="1" x14ac:dyDescent="0.25">
      <c r="A172" s="118" t="s">
        <v>29</v>
      </c>
      <c r="B172" s="11" t="s">
        <v>37</v>
      </c>
      <c r="C172" s="41">
        <v>3.94</v>
      </c>
      <c r="D172" s="42">
        <v>3.99</v>
      </c>
      <c r="E172" s="42">
        <v>4.0999999999999996</v>
      </c>
      <c r="F172" s="42">
        <v>4.2</v>
      </c>
      <c r="G172" s="42">
        <v>4.4000000000000004</v>
      </c>
      <c r="H172" s="42">
        <v>4.3600000000000003</v>
      </c>
      <c r="I172" s="42">
        <v>4.46</v>
      </c>
      <c r="J172" s="42">
        <v>4.4000000000000004</v>
      </c>
      <c r="K172" s="42">
        <v>4.33</v>
      </c>
      <c r="L172" s="42">
        <v>4.34</v>
      </c>
      <c r="M172" s="42">
        <v>4.3499999999999996</v>
      </c>
      <c r="N172" s="41">
        <v>4.42</v>
      </c>
      <c r="O172" s="70">
        <f t="shared" si="15"/>
        <v>4.2741666666666669</v>
      </c>
    </row>
    <row r="173" spans="1:15" ht="24.95" customHeight="1" x14ac:dyDescent="0.25">
      <c r="A173" s="118" t="s">
        <v>30</v>
      </c>
      <c r="B173" s="11" t="s">
        <v>37</v>
      </c>
      <c r="C173" s="41">
        <v>3.78</v>
      </c>
      <c r="D173" s="42">
        <v>3.79</v>
      </c>
      <c r="E173" s="42">
        <v>3.9</v>
      </c>
      <c r="F173" s="42">
        <v>4.04</v>
      </c>
      <c r="G173" s="42">
        <v>4.26</v>
      </c>
      <c r="H173" s="42">
        <v>4.18</v>
      </c>
      <c r="I173" s="42">
        <v>4.34</v>
      </c>
      <c r="J173" s="42">
        <v>4.22</v>
      </c>
      <c r="K173" s="42">
        <v>4.0999999999999996</v>
      </c>
      <c r="L173" s="42">
        <v>4.1500000000000004</v>
      </c>
      <c r="M173" s="42">
        <v>4.1500000000000004</v>
      </c>
      <c r="N173" s="41">
        <v>4.26</v>
      </c>
      <c r="O173" s="70">
        <f t="shared" si="15"/>
        <v>4.0975000000000001</v>
      </c>
    </row>
    <row r="174" spans="1:15" ht="24.95" customHeight="1" x14ac:dyDescent="0.25">
      <c r="A174" s="118" t="s">
        <v>31</v>
      </c>
      <c r="B174" s="11" t="s">
        <v>37</v>
      </c>
      <c r="C174" s="41">
        <v>3.42</v>
      </c>
      <c r="D174" s="42">
        <v>3.46</v>
      </c>
      <c r="E174" s="42">
        <v>3.5</v>
      </c>
      <c r="F174" s="42">
        <v>3.62</v>
      </c>
      <c r="G174" s="42">
        <v>3.79</v>
      </c>
      <c r="H174" s="42">
        <v>3.76</v>
      </c>
      <c r="I174" s="42">
        <v>3.89</v>
      </c>
      <c r="J174" s="42">
        <v>3.78</v>
      </c>
      <c r="K174" s="42">
        <v>3.7</v>
      </c>
      <c r="L174" s="42">
        <v>3.66</v>
      </c>
      <c r="M174" s="42">
        <v>3.74</v>
      </c>
      <c r="N174" s="42">
        <v>3.75</v>
      </c>
      <c r="O174" s="70">
        <f t="shared" si="15"/>
        <v>3.6724999999999999</v>
      </c>
    </row>
    <row r="175" spans="1:15" ht="24.95" customHeight="1" x14ac:dyDescent="0.25">
      <c r="A175" s="118" t="s">
        <v>32</v>
      </c>
      <c r="B175" s="11" t="s">
        <v>37</v>
      </c>
      <c r="C175" s="41">
        <v>3.45</v>
      </c>
      <c r="D175" s="42">
        <v>3.5</v>
      </c>
      <c r="E175" s="42">
        <v>3.6</v>
      </c>
      <c r="F175" s="42">
        <v>3.66</v>
      </c>
      <c r="G175" s="42">
        <v>3.85</v>
      </c>
      <c r="H175" s="42">
        <v>3.81</v>
      </c>
      <c r="I175" s="42">
        <v>3.87</v>
      </c>
      <c r="J175" s="42">
        <v>3.81</v>
      </c>
      <c r="K175" s="42">
        <v>3.79</v>
      </c>
      <c r="L175" s="42">
        <v>3.76</v>
      </c>
      <c r="M175" s="42">
        <v>3.76</v>
      </c>
      <c r="N175" s="42">
        <v>3.8</v>
      </c>
      <c r="O175" s="70">
        <f t="shared" si="15"/>
        <v>3.7216666666666662</v>
      </c>
    </row>
    <row r="176" spans="1:15" ht="24.95" customHeight="1" x14ac:dyDescent="0.25">
      <c r="A176" s="118" t="s">
        <v>33</v>
      </c>
      <c r="B176" s="11" t="s">
        <v>37</v>
      </c>
      <c r="C176" s="41">
        <v>3.43</v>
      </c>
      <c r="D176" s="42">
        <v>3.44</v>
      </c>
      <c r="E176" s="42">
        <v>3.5</v>
      </c>
      <c r="F176" s="42">
        <v>3.57</v>
      </c>
      <c r="G176" s="42">
        <v>3.72</v>
      </c>
      <c r="H176" s="42">
        <v>3.65</v>
      </c>
      <c r="I176" s="42">
        <v>3.78</v>
      </c>
      <c r="J176" s="42">
        <v>3.75</v>
      </c>
      <c r="K176" s="42">
        <v>3.63</v>
      </c>
      <c r="L176" s="42">
        <v>3.6</v>
      </c>
      <c r="M176" s="42">
        <v>3.66</v>
      </c>
      <c r="N176" s="42">
        <v>3.74</v>
      </c>
      <c r="O176" s="70">
        <f t="shared" si="15"/>
        <v>3.6225000000000005</v>
      </c>
    </row>
    <row r="177" spans="1:15" ht="24.95" customHeight="1" x14ac:dyDescent="0.25">
      <c r="A177" s="118" t="s">
        <v>34</v>
      </c>
      <c r="B177" s="11" t="s">
        <v>37</v>
      </c>
      <c r="C177" s="41">
        <v>3.33</v>
      </c>
      <c r="D177" s="42">
        <v>3.35</v>
      </c>
      <c r="E177" s="42">
        <v>3.4</v>
      </c>
      <c r="F177" s="42">
        <v>3.49</v>
      </c>
      <c r="G177" s="42">
        <v>3.69</v>
      </c>
      <c r="H177" s="42">
        <v>3.61</v>
      </c>
      <c r="I177" s="42">
        <v>3.73</v>
      </c>
      <c r="J177" s="42">
        <v>3.69</v>
      </c>
      <c r="K177" s="42">
        <v>3.6</v>
      </c>
      <c r="L177" s="42">
        <v>3.56</v>
      </c>
      <c r="M177" s="42">
        <v>3.62</v>
      </c>
      <c r="N177" s="42">
        <v>3.7</v>
      </c>
      <c r="O177" s="70">
        <f t="shared" si="15"/>
        <v>3.5641666666666669</v>
      </c>
    </row>
    <row r="178" spans="1:15" ht="24.95" customHeight="1" x14ac:dyDescent="0.25">
      <c r="A178" s="119" t="s">
        <v>35</v>
      </c>
      <c r="B178" s="30" t="s">
        <v>37</v>
      </c>
      <c r="C178" s="43">
        <v>3.24</v>
      </c>
      <c r="D178" s="44">
        <v>3.22</v>
      </c>
      <c r="E178" s="44">
        <v>3.2</v>
      </c>
      <c r="F178" s="44">
        <v>3.33</v>
      </c>
      <c r="G178" s="44">
        <v>3.48</v>
      </c>
      <c r="H178" s="44">
        <v>3.39</v>
      </c>
      <c r="I178" s="44">
        <v>3.47</v>
      </c>
      <c r="J178" s="44">
        <v>3.49</v>
      </c>
      <c r="K178" s="44">
        <v>3.46</v>
      </c>
      <c r="L178" s="44">
        <v>3.51</v>
      </c>
      <c r="M178" s="44">
        <v>3.54</v>
      </c>
      <c r="N178" s="44">
        <v>3.45</v>
      </c>
      <c r="O178" s="71">
        <f t="shared" si="15"/>
        <v>3.3983333333333334</v>
      </c>
    </row>
    <row r="179" spans="1:15" ht="24.95" customHeight="1" x14ac:dyDescent="0.25">
      <c r="A179" s="113"/>
      <c r="C179" s="67"/>
      <c r="D179" s="67"/>
      <c r="E179" s="67"/>
      <c r="F179" s="67"/>
      <c r="G179" s="67"/>
      <c r="H179" s="68" t="s">
        <v>41</v>
      </c>
      <c r="I179" s="67"/>
      <c r="J179" s="67"/>
      <c r="K179" s="67"/>
      <c r="L179" s="67"/>
      <c r="M179" s="67"/>
      <c r="N179" s="67"/>
      <c r="O179" s="67"/>
    </row>
    <row r="180" spans="1:15" ht="24.95" customHeight="1" x14ac:dyDescent="0.2">
      <c r="A180" s="116" t="s">
        <v>2</v>
      </c>
      <c r="B180" s="26" t="s">
        <v>27</v>
      </c>
      <c r="C180" s="27" t="s">
        <v>8</v>
      </c>
      <c r="D180" s="28" t="s">
        <v>9</v>
      </c>
      <c r="E180" s="28" t="s">
        <v>11</v>
      </c>
      <c r="F180" s="13" t="s">
        <v>0</v>
      </c>
      <c r="G180" s="27" t="s">
        <v>10</v>
      </c>
      <c r="H180" s="13" t="s">
        <v>1</v>
      </c>
      <c r="I180" s="27" t="s">
        <v>3</v>
      </c>
      <c r="J180" s="13" t="s">
        <v>4</v>
      </c>
      <c r="K180" s="27" t="s">
        <v>14</v>
      </c>
      <c r="L180" s="13" t="s">
        <v>6</v>
      </c>
      <c r="M180" s="27" t="s">
        <v>5</v>
      </c>
      <c r="N180" s="28" t="s">
        <v>7</v>
      </c>
      <c r="O180" s="28" t="s">
        <v>12</v>
      </c>
    </row>
    <row r="181" spans="1:15" ht="24.95" customHeight="1" x14ac:dyDescent="0.25">
      <c r="A181" s="117" t="s">
        <v>28</v>
      </c>
      <c r="B181" s="11" t="s">
        <v>37</v>
      </c>
      <c r="C181" s="39">
        <v>4.28</v>
      </c>
      <c r="D181" s="40">
        <v>4.3</v>
      </c>
      <c r="E181" s="40">
        <v>4.46</v>
      </c>
      <c r="F181" s="40">
        <v>4.34</v>
      </c>
      <c r="G181" s="40">
        <v>4.3899999999999997</v>
      </c>
      <c r="H181" s="40">
        <v>4.5199999999999996</v>
      </c>
      <c r="I181" s="40">
        <v>4.5199999999999996</v>
      </c>
      <c r="J181" s="40">
        <v>4.55</v>
      </c>
      <c r="K181" s="40">
        <v>4.43</v>
      </c>
      <c r="L181" s="40">
        <v>4.41</v>
      </c>
      <c r="M181" s="40">
        <v>4.3099999999999996</v>
      </c>
      <c r="N181" s="39">
        <v>4.33</v>
      </c>
      <c r="O181" s="76">
        <f t="shared" ref="O181:O188" si="16">AVERAGE(C181:N181)</f>
        <v>4.4033333333333333</v>
      </c>
    </row>
    <row r="182" spans="1:15" ht="24.95" customHeight="1" x14ac:dyDescent="0.25">
      <c r="A182" s="118" t="s">
        <v>29</v>
      </c>
      <c r="B182" s="11" t="s">
        <v>37</v>
      </c>
      <c r="C182" s="41">
        <v>4.25</v>
      </c>
      <c r="D182" s="42">
        <v>4.3</v>
      </c>
      <c r="E182" s="42">
        <v>4.32</v>
      </c>
      <c r="F182" s="42">
        <v>4.28</v>
      </c>
      <c r="G182" s="42">
        <v>4.34</v>
      </c>
      <c r="H182" s="42">
        <v>4.63</v>
      </c>
      <c r="I182" s="42">
        <v>4.33</v>
      </c>
      <c r="J182" s="42">
        <v>4.29</v>
      </c>
      <c r="K182" s="42">
        <v>4.32</v>
      </c>
      <c r="L182" s="42">
        <v>4.3</v>
      </c>
      <c r="M182" s="42">
        <v>4.28</v>
      </c>
      <c r="N182" s="41">
        <v>4.28</v>
      </c>
      <c r="O182" s="76">
        <f t="shared" si="16"/>
        <v>4.3266666666666671</v>
      </c>
    </row>
    <row r="183" spans="1:15" ht="24.95" customHeight="1" x14ac:dyDescent="0.25">
      <c r="A183" s="118" t="s">
        <v>30</v>
      </c>
      <c r="B183" s="11" t="s">
        <v>37</v>
      </c>
      <c r="C183" s="41">
        <v>4.1900000000000004</v>
      </c>
      <c r="D183" s="42">
        <v>4.21</v>
      </c>
      <c r="E183" s="42">
        <v>4.18</v>
      </c>
      <c r="F183" s="42">
        <v>4.18</v>
      </c>
      <c r="G183" s="42">
        <v>4.2300000000000004</v>
      </c>
      <c r="H183" s="42">
        <v>4.26</v>
      </c>
      <c r="I183" s="42">
        <v>4.21</v>
      </c>
      <c r="J183" s="42">
        <v>4.21</v>
      </c>
      <c r="K183" s="42">
        <v>4.21</v>
      </c>
      <c r="L183" s="42">
        <v>4.2300000000000004</v>
      </c>
      <c r="M183" s="42">
        <v>4.13</v>
      </c>
      <c r="N183" s="41">
        <v>4.2</v>
      </c>
      <c r="O183" s="76">
        <f t="shared" si="16"/>
        <v>4.203333333333334</v>
      </c>
    </row>
    <row r="184" spans="1:15" ht="24.95" customHeight="1" x14ac:dyDescent="0.25">
      <c r="A184" s="118" t="s">
        <v>31</v>
      </c>
      <c r="B184" s="11" t="s">
        <v>37</v>
      </c>
      <c r="C184" s="41">
        <v>3.77</v>
      </c>
      <c r="D184" s="42">
        <v>3.67</v>
      </c>
      <c r="E184" s="42">
        <v>3.75</v>
      </c>
      <c r="F184" s="42">
        <v>3.7</v>
      </c>
      <c r="G184" s="42">
        <v>3.75</v>
      </c>
      <c r="H184" s="42">
        <v>3.76</v>
      </c>
      <c r="I184" s="42">
        <v>3.71</v>
      </c>
      <c r="J184" s="42">
        <v>3.67</v>
      </c>
      <c r="K184" s="42">
        <v>3.68</v>
      </c>
      <c r="L184" s="42">
        <v>3.73</v>
      </c>
      <c r="M184" s="42">
        <v>3.62</v>
      </c>
      <c r="N184" s="42">
        <v>3.67</v>
      </c>
      <c r="O184" s="76">
        <f t="shared" si="16"/>
        <v>3.7066666666666666</v>
      </c>
    </row>
    <row r="185" spans="1:15" ht="24.95" customHeight="1" x14ac:dyDescent="0.25">
      <c r="A185" s="118" t="s">
        <v>32</v>
      </c>
      <c r="B185" s="11" t="s">
        <v>37</v>
      </c>
      <c r="C185" s="41">
        <v>3.79</v>
      </c>
      <c r="D185" s="42">
        <v>3.79</v>
      </c>
      <c r="E185" s="42">
        <v>3.76</v>
      </c>
      <c r="F185" s="42">
        <v>3.75</v>
      </c>
      <c r="G185" s="42">
        <v>3.83</v>
      </c>
      <c r="H185" s="42">
        <v>3.86</v>
      </c>
      <c r="I185" s="42">
        <v>3.81</v>
      </c>
      <c r="J185" s="42">
        <v>3.8</v>
      </c>
      <c r="K185" s="42">
        <v>3.79</v>
      </c>
      <c r="L185" s="42">
        <v>3.86</v>
      </c>
      <c r="M185" s="42">
        <v>3.78</v>
      </c>
      <c r="N185" s="42">
        <v>3.79</v>
      </c>
      <c r="O185" s="76">
        <f t="shared" si="16"/>
        <v>3.8008333333333333</v>
      </c>
    </row>
    <row r="186" spans="1:15" ht="24.95" customHeight="1" x14ac:dyDescent="0.25">
      <c r="A186" s="118" t="s">
        <v>33</v>
      </c>
      <c r="B186" s="11" t="s">
        <v>37</v>
      </c>
      <c r="C186" s="41">
        <v>3.65</v>
      </c>
      <c r="D186" s="42">
        <v>3.62</v>
      </c>
      <c r="E186" s="42">
        <v>3.71</v>
      </c>
      <c r="F186" s="42">
        <v>3.62</v>
      </c>
      <c r="G186" s="42">
        <v>3.68</v>
      </c>
      <c r="H186" s="42">
        <v>3.7</v>
      </c>
      <c r="I186" s="42">
        <v>3.64</v>
      </c>
      <c r="J186" s="42">
        <v>3.62</v>
      </c>
      <c r="K186" s="42">
        <v>3.63</v>
      </c>
      <c r="L186" s="42">
        <v>3.7</v>
      </c>
      <c r="M186" s="42">
        <v>3.63</v>
      </c>
      <c r="N186" s="42">
        <v>3.64</v>
      </c>
      <c r="O186" s="76">
        <f t="shared" si="16"/>
        <v>3.6533333333333342</v>
      </c>
    </row>
    <row r="187" spans="1:15" ht="24.95" customHeight="1" x14ac:dyDescent="0.25">
      <c r="A187" s="118" t="s">
        <v>34</v>
      </c>
      <c r="B187" s="11" t="s">
        <v>37</v>
      </c>
      <c r="C187" s="41">
        <v>3.61</v>
      </c>
      <c r="D187" s="42">
        <v>3.58</v>
      </c>
      <c r="E187" s="42">
        <v>3.61</v>
      </c>
      <c r="F187" s="42">
        <v>3.58</v>
      </c>
      <c r="G187" s="42">
        <v>3.64</v>
      </c>
      <c r="H187" s="42">
        <v>3.68</v>
      </c>
      <c r="I187" s="42">
        <v>3.61</v>
      </c>
      <c r="J187" s="42">
        <v>3.57</v>
      </c>
      <c r="K187" s="42">
        <v>3.6</v>
      </c>
      <c r="L187" s="42">
        <v>3.67</v>
      </c>
      <c r="M187" s="42">
        <v>3.6</v>
      </c>
      <c r="N187" s="42">
        <v>3.6</v>
      </c>
      <c r="O187" s="76">
        <f t="shared" si="16"/>
        <v>3.6125000000000003</v>
      </c>
    </row>
    <row r="188" spans="1:15" ht="24.95" customHeight="1" x14ac:dyDescent="0.25">
      <c r="A188" s="119" t="s">
        <v>35</v>
      </c>
      <c r="B188" s="30" t="s">
        <v>37</v>
      </c>
      <c r="C188" s="43">
        <v>3.56</v>
      </c>
      <c r="D188" s="44">
        <v>3.5</v>
      </c>
      <c r="E188" s="44">
        <v>3.53</v>
      </c>
      <c r="F188" s="44">
        <v>3.48</v>
      </c>
      <c r="G188" s="44">
        <v>3.49</v>
      </c>
      <c r="H188" s="44">
        <v>3.46</v>
      </c>
      <c r="I188" s="44">
        <v>3.47</v>
      </c>
      <c r="J188" s="44">
        <v>3.42</v>
      </c>
      <c r="K188" s="44">
        <v>3.4</v>
      </c>
      <c r="L188" s="44">
        <v>3.4</v>
      </c>
      <c r="M188" s="44">
        <v>3.34</v>
      </c>
      <c r="N188" s="44">
        <v>3.35</v>
      </c>
      <c r="O188" s="71">
        <f t="shared" si="16"/>
        <v>3.4499999999999997</v>
      </c>
    </row>
    <row r="189" spans="1:15" ht="24.95" customHeight="1" x14ac:dyDescent="0.25">
      <c r="A189" s="113"/>
      <c r="C189" s="67"/>
      <c r="D189" s="67"/>
      <c r="E189" s="67"/>
      <c r="F189" s="67"/>
      <c r="G189" s="67"/>
      <c r="H189" s="68" t="s">
        <v>42</v>
      </c>
      <c r="I189" s="67"/>
      <c r="J189" s="67"/>
      <c r="K189" s="67"/>
      <c r="L189" s="67"/>
      <c r="M189" s="67"/>
      <c r="N189" s="67"/>
      <c r="O189" s="67"/>
    </row>
    <row r="190" spans="1:15" ht="24.95" customHeight="1" x14ac:dyDescent="0.2">
      <c r="A190" s="116" t="s">
        <v>2</v>
      </c>
      <c r="B190" s="26" t="s">
        <v>27</v>
      </c>
      <c r="C190" s="27" t="s">
        <v>8</v>
      </c>
      <c r="D190" s="28" t="s">
        <v>9</v>
      </c>
      <c r="E190" s="28" t="s">
        <v>11</v>
      </c>
      <c r="F190" s="13" t="s">
        <v>0</v>
      </c>
      <c r="G190" s="27" t="s">
        <v>10</v>
      </c>
      <c r="H190" s="13" t="s">
        <v>1</v>
      </c>
      <c r="I190" s="27" t="s">
        <v>3</v>
      </c>
      <c r="J190" s="13" t="s">
        <v>4</v>
      </c>
      <c r="K190" s="27" t="s">
        <v>14</v>
      </c>
      <c r="L190" s="13" t="s">
        <v>6</v>
      </c>
      <c r="M190" s="27" t="s">
        <v>5</v>
      </c>
      <c r="N190" s="28" t="s">
        <v>7</v>
      </c>
      <c r="O190" s="29" t="s">
        <v>12</v>
      </c>
    </row>
    <row r="191" spans="1:15" ht="24.95" customHeight="1" x14ac:dyDescent="0.25">
      <c r="A191" s="117" t="s">
        <v>28</v>
      </c>
      <c r="B191" s="11" t="s">
        <v>37</v>
      </c>
      <c r="C191" s="39">
        <v>4.3049999999999997</v>
      </c>
      <c r="D191" s="39">
        <v>4.2530000000000001</v>
      </c>
      <c r="E191" s="39">
        <v>4.2833333333333341</v>
      </c>
      <c r="F191" s="39">
        <v>4.8</v>
      </c>
      <c r="G191" s="39">
        <v>4.3590163934426238</v>
      </c>
      <c r="H191" s="39">
        <v>4.3737499999999994</v>
      </c>
      <c r="I191" s="39">
        <v>4.3326530612244909</v>
      </c>
      <c r="J191" s="39">
        <v>4.3270833333333334</v>
      </c>
      <c r="K191" s="39">
        <v>4.3291666666666675</v>
      </c>
      <c r="L191" s="39">
        <v>4.3250000000000002</v>
      </c>
      <c r="M191" s="39">
        <v>4.2969387755102053</v>
      </c>
      <c r="N191" s="39">
        <v>4.4171875000000007</v>
      </c>
      <c r="O191" s="71">
        <f t="shared" ref="O191:O198" si="17">AVERAGE(C191:N191)</f>
        <v>4.3668440886258884</v>
      </c>
    </row>
    <row r="192" spans="1:15" ht="24.95" customHeight="1" x14ac:dyDescent="0.25">
      <c r="A192" s="118" t="s">
        <v>29</v>
      </c>
      <c r="B192" s="11" t="s">
        <v>37</v>
      </c>
      <c r="C192" s="39">
        <v>4.3094999999999999</v>
      </c>
      <c r="D192" s="39">
        <v>4.2768518518518519</v>
      </c>
      <c r="E192" s="39">
        <v>4.2866071428571422</v>
      </c>
      <c r="F192" s="39">
        <v>4.8</v>
      </c>
      <c r="G192" s="39">
        <v>4.298461538461539</v>
      </c>
      <c r="H192" s="39">
        <v>4.3133333333333335</v>
      </c>
      <c r="I192" s="39">
        <v>4.2792452830188683</v>
      </c>
      <c r="J192" s="39">
        <v>4.259615384615385</v>
      </c>
      <c r="K192" s="39">
        <v>4.273076923076923</v>
      </c>
      <c r="L192" s="39">
        <v>4.2937500000000002</v>
      </c>
      <c r="M192" s="39">
        <v>4.2685185185185182</v>
      </c>
      <c r="N192" s="39">
        <v>4.3071428571428569</v>
      </c>
      <c r="O192" s="71">
        <f t="shared" si="17"/>
        <v>4.3305085694063683</v>
      </c>
    </row>
    <row r="193" spans="1:15" ht="24.95" customHeight="1" x14ac:dyDescent="0.25">
      <c r="A193" s="118" t="s">
        <v>30</v>
      </c>
      <c r="B193" s="11" t="s">
        <v>37</v>
      </c>
      <c r="C193" s="39">
        <v>4.2229999999999999</v>
      </c>
      <c r="D193" s="39">
        <v>4.1731481481481483</v>
      </c>
      <c r="E193" s="39">
        <v>4.1627272727272722</v>
      </c>
      <c r="F193" s="39">
        <v>4.5</v>
      </c>
      <c r="G193" s="39">
        <v>4.171875</v>
      </c>
      <c r="H193" s="39">
        <v>4.2102272727272725</v>
      </c>
      <c r="I193" s="39">
        <v>4.1698113207547172</v>
      </c>
      <c r="J193" s="39">
        <v>4.2049019607843139</v>
      </c>
      <c r="K193" s="39">
        <v>4.1999999999999993</v>
      </c>
      <c r="L193" s="39">
        <v>4.2208333333333332</v>
      </c>
      <c r="M193" s="39">
        <v>4.2111111111111104</v>
      </c>
      <c r="N193" s="39">
        <v>4.2300000000000004</v>
      </c>
      <c r="O193" s="71">
        <f t="shared" si="17"/>
        <v>4.2231362849655136</v>
      </c>
    </row>
    <row r="194" spans="1:15" ht="24.95" customHeight="1" x14ac:dyDescent="0.25">
      <c r="A194" s="118" t="s">
        <v>31</v>
      </c>
      <c r="B194" s="11" t="s">
        <v>37</v>
      </c>
      <c r="C194" s="39">
        <v>3.7250000000000001</v>
      </c>
      <c r="D194" s="39">
        <v>3.6694444444444438</v>
      </c>
      <c r="E194" s="39">
        <v>3.6812499999999999</v>
      </c>
      <c r="F194" s="39">
        <v>4</v>
      </c>
      <c r="G194" s="39">
        <v>3.6953125000000004</v>
      </c>
      <c r="H194" s="39">
        <v>3.7409090909090907</v>
      </c>
      <c r="I194" s="39">
        <v>3.6336538461538463</v>
      </c>
      <c r="J194" s="39">
        <v>3.6403846153846158</v>
      </c>
      <c r="K194" s="39">
        <v>3.6461538461538461</v>
      </c>
      <c r="L194" s="39">
        <v>3.6791666666666671</v>
      </c>
      <c r="M194" s="39">
        <v>3.6453703703703706</v>
      </c>
      <c r="N194" s="39">
        <v>3.734285714285714</v>
      </c>
      <c r="O194" s="71">
        <f t="shared" si="17"/>
        <v>3.7075775911973832</v>
      </c>
    </row>
    <row r="195" spans="1:15" ht="24.95" customHeight="1" x14ac:dyDescent="0.25">
      <c r="A195" s="118" t="s">
        <v>32</v>
      </c>
      <c r="B195" s="11" t="s">
        <v>37</v>
      </c>
      <c r="C195" s="39">
        <v>3.8260000000000001</v>
      </c>
      <c r="D195" s="39">
        <v>3.7785714285714285</v>
      </c>
      <c r="E195" s="39">
        <v>3.7990196078431371</v>
      </c>
      <c r="F195" s="39">
        <v>4</v>
      </c>
      <c r="G195" s="39">
        <v>3.843220338983051</v>
      </c>
      <c r="H195" s="39">
        <v>3.8624999999999998</v>
      </c>
      <c r="I195" s="39">
        <v>3.7908163265306127</v>
      </c>
      <c r="J195" s="39">
        <v>3.7820000000000005</v>
      </c>
      <c r="K195" s="39">
        <v>3.777551020408163</v>
      </c>
      <c r="L195" s="39">
        <v>3.8204545454545453</v>
      </c>
      <c r="M195" s="39">
        <v>3.8070000000000004</v>
      </c>
      <c r="N195" s="39">
        <v>3.85</v>
      </c>
      <c r="O195" s="71">
        <f t="shared" si="17"/>
        <v>3.8280944389825784</v>
      </c>
    </row>
    <row r="196" spans="1:15" ht="24.95" customHeight="1" x14ac:dyDescent="0.25">
      <c r="A196" s="118" t="s">
        <v>33</v>
      </c>
      <c r="B196" s="11" t="s">
        <v>37</v>
      </c>
      <c r="C196" s="39">
        <v>3.669</v>
      </c>
      <c r="D196" s="39">
        <v>3.6430000000000002</v>
      </c>
      <c r="E196" s="39">
        <v>3.6110000000000002</v>
      </c>
      <c r="F196" s="39">
        <v>4</v>
      </c>
      <c r="G196" s="39">
        <v>3.656779661016949</v>
      </c>
      <c r="H196" s="39">
        <v>3.7524999999999999</v>
      </c>
      <c r="I196" s="39">
        <v>3.625</v>
      </c>
      <c r="J196" s="39">
        <v>3.6479166666666667</v>
      </c>
      <c r="K196" s="39">
        <v>3.6479166666666667</v>
      </c>
      <c r="L196" s="39">
        <v>3.6954545454545453</v>
      </c>
      <c r="M196" s="39">
        <v>3.6397959183673474</v>
      </c>
      <c r="N196" s="39">
        <v>3.7322580645161292</v>
      </c>
      <c r="O196" s="71">
        <f t="shared" si="17"/>
        <v>3.6933851268906923</v>
      </c>
    </row>
    <row r="197" spans="1:15" ht="24.95" customHeight="1" x14ac:dyDescent="0.25">
      <c r="A197" s="118" t="s">
        <v>34</v>
      </c>
      <c r="B197" s="11" t="s">
        <v>37</v>
      </c>
      <c r="C197" s="39">
        <v>3.6579999999999999</v>
      </c>
      <c r="D197" s="39">
        <v>3.6229999999999993</v>
      </c>
      <c r="E197" s="39">
        <v>3.6520000000000006</v>
      </c>
      <c r="F197" s="39">
        <v>4</v>
      </c>
      <c r="G197" s="39">
        <v>3.6295081967213112</v>
      </c>
      <c r="H197" s="39">
        <v>3.72</v>
      </c>
      <c r="I197" s="39">
        <v>3.5887755102040808</v>
      </c>
      <c r="J197" s="39">
        <v>3.5872340425531908</v>
      </c>
      <c r="K197" s="39">
        <v>3.6093749999999996</v>
      </c>
      <c r="L197" s="39">
        <v>3.6325581395348836</v>
      </c>
      <c r="M197" s="39">
        <v>3.5950980392156855</v>
      </c>
      <c r="N197" s="39">
        <v>3.6843749999999997</v>
      </c>
      <c r="O197" s="71">
        <f t="shared" si="17"/>
        <v>3.6649936606857629</v>
      </c>
    </row>
    <row r="198" spans="1:15" ht="24.95" customHeight="1" thickBot="1" x14ac:dyDescent="0.3">
      <c r="A198" s="131" t="s">
        <v>35</v>
      </c>
      <c r="B198" s="12" t="s">
        <v>37</v>
      </c>
      <c r="C198" s="39">
        <v>3.4390000000000001</v>
      </c>
      <c r="D198" s="39">
        <v>3.4148148148148145</v>
      </c>
      <c r="E198" s="39">
        <v>3.463888888888889</v>
      </c>
      <c r="F198" s="39">
        <v>3.3815789473684212</v>
      </c>
      <c r="G198" s="39">
        <v>3.4423076923076925</v>
      </c>
      <c r="H198" s="39">
        <v>3.4659090909090908</v>
      </c>
      <c r="I198" s="39">
        <v>3.4</v>
      </c>
      <c r="J198" s="39">
        <v>3.368269230769231</v>
      </c>
      <c r="K198" s="39">
        <v>3.3778846153846152</v>
      </c>
      <c r="L198" s="39">
        <v>3.4193750000000001</v>
      </c>
      <c r="M198" s="39">
        <v>3.3462962962962961</v>
      </c>
      <c r="N198" s="50">
        <v>3.4214285714285717</v>
      </c>
      <c r="O198" s="81">
        <f t="shared" si="17"/>
        <v>3.4117294290139686</v>
      </c>
    </row>
    <row r="199" spans="1:15" ht="24.95" customHeight="1" thickBot="1" x14ac:dyDescent="0.3">
      <c r="A199" s="133"/>
      <c r="B199" s="99"/>
      <c r="C199" s="100"/>
      <c r="D199" s="100"/>
      <c r="E199" s="100"/>
      <c r="F199" s="100"/>
      <c r="G199" s="100"/>
      <c r="H199" s="101" t="s">
        <v>49</v>
      </c>
      <c r="I199" s="100"/>
      <c r="J199" s="100"/>
      <c r="K199" s="100"/>
      <c r="L199" s="100"/>
      <c r="M199" s="100"/>
      <c r="N199" s="102"/>
      <c r="O199" s="103"/>
    </row>
    <row r="200" spans="1:15" ht="24.95" customHeight="1" x14ac:dyDescent="0.2">
      <c r="A200" s="79" t="s">
        <v>2</v>
      </c>
      <c r="B200" s="80" t="s">
        <v>27</v>
      </c>
      <c r="C200" s="85" t="s">
        <v>8</v>
      </c>
      <c r="D200" s="86" t="s">
        <v>9</v>
      </c>
      <c r="E200" s="86" t="s">
        <v>11</v>
      </c>
      <c r="F200" s="87" t="s">
        <v>0</v>
      </c>
      <c r="G200" s="85" t="s">
        <v>10</v>
      </c>
      <c r="H200" s="87" t="s">
        <v>1</v>
      </c>
      <c r="I200" s="85" t="s">
        <v>3</v>
      </c>
      <c r="J200" s="87" t="s">
        <v>4</v>
      </c>
      <c r="K200" s="85" t="s">
        <v>14</v>
      </c>
      <c r="L200" s="87" t="s">
        <v>6</v>
      </c>
      <c r="M200" s="85" t="s">
        <v>5</v>
      </c>
      <c r="N200" s="86" t="s">
        <v>7</v>
      </c>
      <c r="O200" s="88" t="s">
        <v>12</v>
      </c>
    </row>
    <row r="201" spans="1:15" ht="24.95" customHeight="1" x14ac:dyDescent="0.25">
      <c r="A201" s="134" t="s">
        <v>28</v>
      </c>
      <c r="B201" s="83" t="s">
        <v>37</v>
      </c>
      <c r="C201" s="78">
        <v>4.28</v>
      </c>
      <c r="D201" s="78">
        <v>4.3177777777777786</v>
      </c>
      <c r="E201" s="78">
        <v>4.2729729729729735</v>
      </c>
      <c r="F201" s="78">
        <v>4.3169811320754716</v>
      </c>
      <c r="G201" s="78">
        <v>4.3943750000000001</v>
      </c>
      <c r="H201" s="78">
        <v>4.4439393939393943</v>
      </c>
      <c r="I201" s="78">
        <v>4.4980519480519483</v>
      </c>
      <c r="J201" s="78">
        <v>4.531538461538462</v>
      </c>
      <c r="K201" s="78">
        <v>4.569852941176471</v>
      </c>
      <c r="L201" s="78">
        <v>4.4611702127659578</v>
      </c>
      <c r="M201" s="78">
        <v>4.368115942028985</v>
      </c>
      <c r="N201" s="78">
        <v>4.3551282051282056</v>
      </c>
      <c r="O201" s="89">
        <f t="shared" ref="O201:O207" si="18">AVERAGE(C201:N201)</f>
        <v>4.4008253322879707</v>
      </c>
    </row>
    <row r="202" spans="1:15" ht="24.95" customHeight="1" x14ac:dyDescent="0.25">
      <c r="A202" s="135" t="s">
        <v>29</v>
      </c>
      <c r="B202" s="84" t="s">
        <v>37</v>
      </c>
      <c r="C202" s="77">
        <v>4.28</v>
      </c>
      <c r="D202" s="77">
        <v>4.3071428571428569</v>
      </c>
      <c r="E202" s="77">
        <v>4.2699999999999996</v>
      </c>
      <c r="F202" s="77">
        <v>4.2866071428571422</v>
      </c>
      <c r="G202" s="77">
        <v>4.2</v>
      </c>
      <c r="H202" s="77">
        <v>4.1560810810810809</v>
      </c>
      <c r="I202" s="77">
        <v>4.1917721518987339</v>
      </c>
      <c r="J202" s="77">
        <v>4.2080882352941176</v>
      </c>
      <c r="K202" s="77">
        <v>4.2699999999999996</v>
      </c>
      <c r="L202" s="77">
        <v>4.1937499999999996</v>
      </c>
      <c r="M202" s="77">
        <v>4.2013157894736848</v>
      </c>
      <c r="N202" s="77">
        <v>4.1364583333333327</v>
      </c>
      <c r="O202" s="82">
        <f t="shared" ref="O202" si="19">AVERAGE(C202:N202)</f>
        <v>4.225101299256746</v>
      </c>
    </row>
    <row r="203" spans="1:15" ht="24.95" customHeight="1" x14ac:dyDescent="0.25">
      <c r="A203" s="136" t="s">
        <v>30</v>
      </c>
      <c r="B203" s="83" t="s">
        <v>37</v>
      </c>
      <c r="C203" s="78">
        <v>4.2</v>
      </c>
      <c r="D203" s="78">
        <v>4.1867346938775514</v>
      </c>
      <c r="E203" s="78">
        <v>4.17</v>
      </c>
      <c r="F203" s="78">
        <v>4.1736842105263161</v>
      </c>
      <c r="G203" s="78">
        <v>4.1084269662921349</v>
      </c>
      <c r="H203" s="78">
        <v>4.0999999999999996</v>
      </c>
      <c r="I203" s="78">
        <v>4.1704819277108429</v>
      </c>
      <c r="J203" s="78">
        <v>4.1619718309859151</v>
      </c>
      <c r="K203" s="78">
        <v>4.1378205128205128</v>
      </c>
      <c r="L203" s="78">
        <v>4.0630841121495331</v>
      </c>
      <c r="M203" s="78">
        <v>4.0900000000000007</v>
      </c>
      <c r="N203" s="78">
        <v>3.9760416666666667</v>
      </c>
      <c r="O203" s="89">
        <f t="shared" si="18"/>
        <v>4.1281871600857896</v>
      </c>
    </row>
    <row r="204" spans="1:15" ht="24.95" customHeight="1" x14ac:dyDescent="0.25">
      <c r="A204" s="135" t="s">
        <v>31</v>
      </c>
      <c r="B204" s="84" t="s">
        <v>37</v>
      </c>
      <c r="C204" s="77">
        <v>3.64</v>
      </c>
      <c r="D204" s="77">
        <v>3.7367346938775508</v>
      </c>
      <c r="E204" s="77">
        <v>3.6589743589743593</v>
      </c>
      <c r="F204" s="77">
        <v>3.6267857142857145</v>
      </c>
      <c r="G204" s="77">
        <v>3.5482758620689658</v>
      </c>
      <c r="H204" s="77">
        <v>3.5371428571428574</v>
      </c>
      <c r="I204" s="77">
        <v>3.5555555555555554</v>
      </c>
      <c r="J204" s="77">
        <v>3.5692857142857144</v>
      </c>
      <c r="K204" s="77">
        <v>3.6217948717948718</v>
      </c>
      <c r="L204" s="77">
        <v>3.6233333333333331</v>
      </c>
      <c r="M204" s="77">
        <v>3.6993902439024393</v>
      </c>
      <c r="N204" s="77">
        <v>3.6402173913043483</v>
      </c>
      <c r="O204" s="82">
        <f t="shared" ref="O204" si="20">AVERAGE(C204:N204)</f>
        <v>3.6214575497104762</v>
      </c>
    </row>
    <row r="205" spans="1:15" ht="24.95" customHeight="1" x14ac:dyDescent="0.25">
      <c r="A205" s="136" t="s">
        <v>32</v>
      </c>
      <c r="B205" s="83" t="s">
        <v>37</v>
      </c>
      <c r="C205" s="78">
        <v>3.81</v>
      </c>
      <c r="D205" s="78">
        <v>3.8577777777777782</v>
      </c>
      <c r="E205" s="78">
        <v>3.8249999999999997</v>
      </c>
      <c r="F205" s="78">
        <v>3.8</v>
      </c>
      <c r="G205" s="78">
        <v>3.7423529411764709</v>
      </c>
      <c r="H205" s="78">
        <v>3.7228571428571433</v>
      </c>
      <c r="I205" s="78">
        <v>3.7643749999999998</v>
      </c>
      <c r="J205" s="78">
        <v>3.7735294117647062</v>
      </c>
      <c r="K205" s="78">
        <v>3.7373333333333334</v>
      </c>
      <c r="L205" s="78">
        <v>3.6823809523809521</v>
      </c>
      <c r="M205" s="78">
        <v>3.7293750000000001</v>
      </c>
      <c r="N205" s="78">
        <v>3.6989583333333336</v>
      </c>
      <c r="O205" s="89">
        <f t="shared" si="18"/>
        <v>3.7619949910519765</v>
      </c>
    </row>
    <row r="206" spans="1:15" ht="24.95" customHeight="1" x14ac:dyDescent="0.25">
      <c r="A206" s="135" t="s">
        <v>33</v>
      </c>
      <c r="B206" s="84" t="s">
        <v>37</v>
      </c>
      <c r="C206" s="77">
        <v>3.64</v>
      </c>
      <c r="D206" s="77">
        <v>3.7116279069767448</v>
      </c>
      <c r="E206" s="77">
        <v>3.6583333333333332</v>
      </c>
      <c r="F206" s="77">
        <v>3.6245283018867922</v>
      </c>
      <c r="G206" s="77">
        <v>3.5190789473684219</v>
      </c>
      <c r="H206" s="77">
        <v>3.5093750000000004</v>
      </c>
      <c r="I206" s="77">
        <v>3.5259740259740258</v>
      </c>
      <c r="J206" s="77">
        <v>3.5476923076923081</v>
      </c>
      <c r="K206" s="77">
        <v>3.5545454545454547</v>
      </c>
      <c r="L206" s="77">
        <v>3.5091463414634148</v>
      </c>
      <c r="M206" s="77">
        <v>3.6484126984126988</v>
      </c>
      <c r="N206" s="77">
        <v>3.614634146341464</v>
      </c>
      <c r="O206" s="82">
        <f t="shared" si="18"/>
        <v>3.5886123719995546</v>
      </c>
    </row>
    <row r="207" spans="1:15" ht="24.95" customHeight="1" x14ac:dyDescent="0.25">
      <c r="A207" s="136" t="s">
        <v>34</v>
      </c>
      <c r="B207" s="83" t="s">
        <v>37</v>
      </c>
      <c r="C207" s="78">
        <v>3.61</v>
      </c>
      <c r="D207" s="78">
        <v>3.6822222222222218</v>
      </c>
      <c r="E207" s="78">
        <v>3.6083333333333325</v>
      </c>
      <c r="F207" s="78">
        <v>3.5792452830188672</v>
      </c>
      <c r="G207" s="78">
        <v>3.5023809523809524</v>
      </c>
      <c r="H207" s="78">
        <v>3.5063380281690137</v>
      </c>
      <c r="I207" s="78">
        <v>3.5075000000000003</v>
      </c>
      <c r="J207" s="78">
        <v>3.5101449275362318</v>
      </c>
      <c r="K207" s="78">
        <v>3.5545454545454538</v>
      </c>
      <c r="L207" s="78">
        <v>3.5146226415094346</v>
      </c>
      <c r="M207" s="78">
        <v>3.5975308641975308</v>
      </c>
      <c r="N207" s="78">
        <v>3.5945652173913047</v>
      </c>
      <c r="O207" s="89">
        <f t="shared" si="18"/>
        <v>3.563952410358695</v>
      </c>
    </row>
    <row r="208" spans="1:15" ht="24.95" customHeight="1" thickBot="1" x14ac:dyDescent="0.3">
      <c r="A208" s="137" t="s">
        <v>35</v>
      </c>
      <c r="B208" s="91" t="s">
        <v>37</v>
      </c>
      <c r="C208" s="78">
        <v>3.37</v>
      </c>
      <c r="D208" s="78">
        <v>3.3918367346938774</v>
      </c>
      <c r="E208" s="78">
        <v>3.3538461538461539</v>
      </c>
      <c r="F208" s="78">
        <v>3.3815789473684212</v>
      </c>
      <c r="G208" s="78">
        <v>3.3159340659340661</v>
      </c>
      <c r="H208" s="78">
        <v>3.334507042253521</v>
      </c>
      <c r="I208" s="78">
        <v>3.3142857142857141</v>
      </c>
      <c r="J208" s="78">
        <v>3.3079710144927534</v>
      </c>
      <c r="K208" s="78">
        <v>3.3865384615384611</v>
      </c>
      <c r="L208" s="78">
        <v>3.439622641509434</v>
      </c>
      <c r="M208" s="78">
        <v>3.5049382716049382</v>
      </c>
      <c r="N208" s="78">
        <v>3.4287234042553192</v>
      </c>
      <c r="O208" s="90"/>
    </row>
    <row r="209" spans="1:15" ht="24.95" customHeight="1" thickBot="1" x14ac:dyDescent="0.3">
      <c r="A209" s="138"/>
      <c r="B209" s="104"/>
      <c r="C209" s="105"/>
      <c r="D209" s="105"/>
      <c r="E209" s="105"/>
      <c r="F209" s="105"/>
      <c r="G209" s="105"/>
      <c r="H209" s="106" t="s">
        <v>50</v>
      </c>
      <c r="I209" s="105"/>
      <c r="J209" s="105"/>
      <c r="K209" s="105"/>
      <c r="L209" s="105"/>
      <c r="M209" s="105"/>
      <c r="N209" s="107"/>
      <c r="O209" s="108"/>
    </row>
    <row r="210" spans="1:15" ht="24.95" customHeight="1" x14ac:dyDescent="0.2">
      <c r="A210" s="79" t="s">
        <v>2</v>
      </c>
      <c r="B210" s="80" t="s">
        <v>27</v>
      </c>
      <c r="C210" s="85" t="s">
        <v>8</v>
      </c>
      <c r="D210" s="86" t="s">
        <v>9</v>
      </c>
      <c r="E210" s="86" t="s">
        <v>11</v>
      </c>
      <c r="F210" s="87" t="s">
        <v>0</v>
      </c>
      <c r="G210" s="85" t="s">
        <v>10</v>
      </c>
      <c r="H210" s="87" t="s">
        <v>1</v>
      </c>
      <c r="I210" s="85" t="s">
        <v>3</v>
      </c>
      <c r="J210" s="87" t="s">
        <v>4</v>
      </c>
      <c r="K210" s="85" t="s">
        <v>14</v>
      </c>
      <c r="L210" s="87" t="s">
        <v>6</v>
      </c>
      <c r="M210" s="85" t="s">
        <v>5</v>
      </c>
      <c r="N210" s="86" t="s">
        <v>7</v>
      </c>
      <c r="O210" s="88" t="s">
        <v>12</v>
      </c>
    </row>
    <row r="211" spans="1:15" ht="24.95" customHeight="1" x14ac:dyDescent="0.25">
      <c r="A211" s="134" t="s">
        <v>28</v>
      </c>
      <c r="B211" s="83" t="s">
        <v>37</v>
      </c>
      <c r="C211" s="78">
        <v>4.26056338028169</v>
      </c>
      <c r="D211" s="78">
        <v>3.5</v>
      </c>
      <c r="E211" s="78">
        <v>4.322916666666667</v>
      </c>
      <c r="F211" s="78">
        <v>4.25</v>
      </c>
      <c r="G211" s="78">
        <v>4.3337078651685399</v>
      </c>
      <c r="H211" s="78">
        <v>4.3419540229885065</v>
      </c>
      <c r="I211" s="78">
        <v>4.3466417910447763</v>
      </c>
      <c r="J211" s="78">
        <v>4.3889473684210536</v>
      </c>
      <c r="K211" s="78">
        <v>4.3988095238095237</v>
      </c>
      <c r="L211" s="78">
        <v>4.3873873873873883</v>
      </c>
      <c r="M211" s="78">
        <v>4.4219008264462811</v>
      </c>
      <c r="N211" s="78">
        <v>4.3990099009900998</v>
      </c>
      <c r="O211" s="97">
        <f t="shared" ref="O211" si="21">AVERAGE(C211:N211)</f>
        <v>4.2793198944337112</v>
      </c>
    </row>
    <row r="212" spans="1:15" ht="24.95" customHeight="1" x14ac:dyDescent="0.25">
      <c r="A212" s="135" t="s">
        <v>29</v>
      </c>
      <c r="B212" s="84" t="s">
        <v>37</v>
      </c>
      <c r="C212" s="77">
        <v>4.1232026143790854</v>
      </c>
      <c r="D212" s="77">
        <v>3.5</v>
      </c>
      <c r="E212" s="77">
        <v>4.1611111111111105</v>
      </c>
      <c r="F212" s="77">
        <v>4.171764705882353</v>
      </c>
      <c r="G212" s="77">
        <v>4.2236559139784946</v>
      </c>
      <c r="H212" s="77">
        <v>4.2365979381443299</v>
      </c>
      <c r="I212" s="77">
        <v>4.1803571428571429</v>
      </c>
      <c r="J212" s="77">
        <v>4.1521052631578952</v>
      </c>
      <c r="K212" s="77">
        <v>4.1444444444444448</v>
      </c>
      <c r="L212" s="77">
        <v>4.1140350877192979</v>
      </c>
      <c r="M212" s="77">
        <v>4.1243999999999996</v>
      </c>
      <c r="N212" s="77">
        <v>4.083333333333333</v>
      </c>
      <c r="O212" s="82">
        <f t="shared" ref="O212:O213" si="22">AVERAGE(C212:N212)</f>
        <v>4.1012506295839577</v>
      </c>
    </row>
    <row r="213" spans="1:15" ht="24.95" customHeight="1" x14ac:dyDescent="0.25">
      <c r="A213" s="136" t="s">
        <v>30</v>
      </c>
      <c r="B213" s="83" t="s">
        <v>37</v>
      </c>
      <c r="C213" s="78">
        <v>4.0196078431372548</v>
      </c>
      <c r="D213" s="78">
        <v>3.5</v>
      </c>
      <c r="E213" s="78">
        <v>4.094444444444445</v>
      </c>
      <c r="F213" s="78">
        <v>4.0829411764705883</v>
      </c>
      <c r="G213" s="78">
        <v>4.106770833333333</v>
      </c>
      <c r="H213" s="78">
        <v>4.096907216494845</v>
      </c>
      <c r="I213" s="78">
        <v>4.093262411347518</v>
      </c>
      <c r="J213" s="78">
        <v>4.046875</v>
      </c>
      <c r="K213" s="78">
        <v>4.0575396825396828</v>
      </c>
      <c r="L213" s="78">
        <v>3.9930973451327434</v>
      </c>
      <c r="M213" s="78">
        <v>4.0161290322580649</v>
      </c>
      <c r="N213" s="78">
        <v>3.995049504950495</v>
      </c>
      <c r="O213" s="97">
        <f t="shared" si="22"/>
        <v>4.0085520408424138</v>
      </c>
    </row>
    <row r="214" spans="1:15" ht="24.95" customHeight="1" x14ac:dyDescent="0.25">
      <c r="A214" s="135" t="s">
        <v>31</v>
      </c>
      <c r="B214" s="84" t="s">
        <v>37</v>
      </c>
      <c r="C214" s="77">
        <v>3.9901960784313726</v>
      </c>
      <c r="D214" s="77">
        <v>3</v>
      </c>
      <c r="E214" s="77">
        <v>3.7953271028037379</v>
      </c>
      <c r="F214" s="77">
        <v>3.7523529411764711</v>
      </c>
      <c r="G214" s="77">
        <v>3.7948453608247421</v>
      </c>
      <c r="H214" s="77">
        <v>3.8335051546391754</v>
      </c>
      <c r="I214" s="77">
        <v>3.759285714285713</v>
      </c>
      <c r="J214" s="77">
        <v>3.8355319148936164</v>
      </c>
      <c r="K214" s="77">
        <v>3.7637096774193544</v>
      </c>
      <c r="L214" s="77">
        <v>3.7436363636363628</v>
      </c>
      <c r="M214" s="77">
        <v>3.7504132231404954</v>
      </c>
      <c r="N214" s="77">
        <v>3.7999999999999994</v>
      </c>
      <c r="O214" s="82">
        <f t="shared" ref="O214:O215" si="23">AVERAGE(C214:N214)</f>
        <v>3.7349002942709202</v>
      </c>
    </row>
    <row r="215" spans="1:15" ht="24.95" customHeight="1" x14ac:dyDescent="0.25">
      <c r="A215" s="136" t="s">
        <v>32</v>
      </c>
      <c r="B215" s="83" t="s">
        <v>37</v>
      </c>
      <c r="C215" s="78">
        <v>3.7337662337662336</v>
      </c>
      <c r="D215" s="78">
        <v>3.25</v>
      </c>
      <c r="E215" s="78">
        <v>3.8041666666666663</v>
      </c>
      <c r="F215" s="78">
        <v>3.7688235294117649</v>
      </c>
      <c r="G215" s="78">
        <v>3.8231958762886595</v>
      </c>
      <c r="H215" s="78">
        <v>3.8265625000000001</v>
      </c>
      <c r="I215" s="78">
        <v>3.7791366906474808</v>
      </c>
      <c r="J215" s="78">
        <v>3.8310526315789466</v>
      </c>
      <c r="K215" s="78">
        <v>3.7621951219512191</v>
      </c>
      <c r="L215" s="78">
        <v>3.7348214285714278</v>
      </c>
      <c r="M215" s="78">
        <v>3.7653225806451602</v>
      </c>
      <c r="N215" s="78">
        <v>3.7883495145631061</v>
      </c>
      <c r="O215" s="97">
        <f t="shared" si="23"/>
        <v>3.738949397840889</v>
      </c>
    </row>
    <row r="216" spans="1:15" ht="24.95" customHeight="1" x14ac:dyDescent="0.25">
      <c r="A216" s="135" t="s">
        <v>33</v>
      </c>
      <c r="B216" s="84" t="s">
        <v>37</v>
      </c>
      <c r="C216" s="77">
        <v>3.6351724137931036</v>
      </c>
      <c r="D216" s="77">
        <v>3</v>
      </c>
      <c r="E216" s="77">
        <v>3.7069444444444439</v>
      </c>
      <c r="F216" s="77">
        <v>3.6688235294117648</v>
      </c>
      <c r="G216" s="77">
        <v>3.7250000000000001</v>
      </c>
      <c r="H216" s="77">
        <v>3.7586734693877553</v>
      </c>
      <c r="I216" s="77">
        <v>3.6489130434782595</v>
      </c>
      <c r="J216" s="77">
        <v>3.778421052631578</v>
      </c>
      <c r="K216" s="77">
        <v>3.6734126984126978</v>
      </c>
      <c r="L216" s="77">
        <v>3.6446902654867248</v>
      </c>
      <c r="M216" s="77">
        <v>3.6751999999999989</v>
      </c>
      <c r="N216" s="77">
        <v>3.6854368932038826</v>
      </c>
      <c r="O216" s="82">
        <f t="shared" ref="O216:O217" si="24">AVERAGE(C216:N216)</f>
        <v>3.6333906508541847</v>
      </c>
    </row>
    <row r="217" spans="1:15" ht="24.95" customHeight="1" x14ac:dyDescent="0.25">
      <c r="A217" s="136" t="s">
        <v>34</v>
      </c>
      <c r="B217" s="83" t="s">
        <v>37</v>
      </c>
      <c r="C217" s="78">
        <v>3.702272727272728</v>
      </c>
      <c r="D217" s="78">
        <v>3</v>
      </c>
      <c r="E217" s="78">
        <v>3.7612149532710277</v>
      </c>
      <c r="F217" s="78">
        <v>3.7252941176470586</v>
      </c>
      <c r="G217" s="78">
        <v>3.765625</v>
      </c>
      <c r="H217" s="78">
        <v>3.7352040816326526</v>
      </c>
      <c r="I217" s="78">
        <v>3.6238970588235309</v>
      </c>
      <c r="J217" s="78">
        <v>3.7268421052631586</v>
      </c>
      <c r="K217" s="78">
        <v>3.6432539682539677</v>
      </c>
      <c r="L217" s="78">
        <v>3.5924107142857151</v>
      </c>
      <c r="M217" s="78">
        <v>3.5806451612903225</v>
      </c>
      <c r="N217" s="78">
        <v>3.5821782178217823</v>
      </c>
      <c r="O217" s="97">
        <f t="shared" si="24"/>
        <v>3.6199031754634952</v>
      </c>
    </row>
    <row r="218" spans="1:15" ht="24.95" customHeight="1" x14ac:dyDescent="0.25">
      <c r="A218" s="135" t="s">
        <v>35</v>
      </c>
      <c r="B218" s="84" t="s">
        <v>37</v>
      </c>
      <c r="C218" s="77">
        <v>3.424342105263158</v>
      </c>
      <c r="D218" s="77">
        <v>3</v>
      </c>
      <c r="E218" s="77">
        <v>3.5616822429906545</v>
      </c>
      <c r="F218" s="77">
        <v>3.5664705882352941</v>
      </c>
      <c r="G218" s="77">
        <v>3.5636842105263158</v>
      </c>
      <c r="H218" s="77">
        <v>3.489795918367347</v>
      </c>
      <c r="I218" s="77">
        <v>3.497122302158274</v>
      </c>
      <c r="J218" s="77">
        <v>3.5255319148936173</v>
      </c>
      <c r="K218" s="77">
        <v>3.490476190476191</v>
      </c>
      <c r="L218" s="77">
        <v>3.5088495575221246</v>
      </c>
      <c r="M218" s="77">
        <v>3.4962400000000002</v>
      </c>
      <c r="N218" s="77">
        <v>3.4945544554455443</v>
      </c>
      <c r="O218" s="82">
        <f t="shared" ref="O218" si="25">AVERAGE(C218:N218)</f>
        <v>3.4682291238232099</v>
      </c>
    </row>
    <row r="219" spans="1:15" ht="24.95" customHeight="1" thickBot="1" x14ac:dyDescent="0.3">
      <c r="A219" s="138"/>
      <c r="B219" s="109"/>
      <c r="C219" s="110"/>
      <c r="D219" s="110"/>
      <c r="E219" s="110"/>
      <c r="F219" s="110"/>
      <c r="G219" s="110"/>
      <c r="H219" s="111" t="s">
        <v>51</v>
      </c>
      <c r="I219" s="110"/>
      <c r="J219" s="110"/>
      <c r="K219" s="110"/>
      <c r="L219" s="110"/>
      <c r="M219" s="110"/>
      <c r="N219" s="110"/>
      <c r="O219" s="112"/>
    </row>
    <row r="220" spans="1:15" ht="24.95" customHeight="1" x14ac:dyDescent="0.2">
      <c r="A220" s="79" t="s">
        <v>2</v>
      </c>
      <c r="B220" s="80" t="s">
        <v>27</v>
      </c>
      <c r="C220" s="93" t="s">
        <v>8</v>
      </c>
      <c r="D220" s="94" t="s">
        <v>9</v>
      </c>
      <c r="E220" s="94" t="s">
        <v>11</v>
      </c>
      <c r="F220" s="95" t="s">
        <v>0</v>
      </c>
      <c r="G220" s="93" t="s">
        <v>10</v>
      </c>
      <c r="H220" s="95" t="s">
        <v>1</v>
      </c>
      <c r="I220" s="93" t="s">
        <v>3</v>
      </c>
      <c r="J220" s="95" t="s">
        <v>4</v>
      </c>
      <c r="K220" s="93" t="s">
        <v>14</v>
      </c>
      <c r="L220" s="95" t="s">
        <v>6</v>
      </c>
      <c r="M220" s="93" t="s">
        <v>5</v>
      </c>
      <c r="N220" s="94" t="s">
        <v>7</v>
      </c>
      <c r="O220" s="96" t="s">
        <v>12</v>
      </c>
    </row>
    <row r="221" spans="1:15" ht="24.95" customHeight="1" x14ac:dyDescent="0.25">
      <c r="A221" s="134" t="s">
        <v>28</v>
      </c>
      <c r="B221" s="83" t="s">
        <v>37</v>
      </c>
      <c r="C221" s="78">
        <v>4.2730496453900697</v>
      </c>
      <c r="D221" s="78">
        <v>4.3334558823529417</v>
      </c>
      <c r="E221" s="78">
        <v>4.8</v>
      </c>
      <c r="F221" s="78">
        <v>4.62</v>
      </c>
      <c r="G221" s="78">
        <v>4.51</v>
      </c>
      <c r="H221" s="78">
        <v>4.24</v>
      </c>
      <c r="I221" s="78">
        <v>4.4400000000000004</v>
      </c>
      <c r="J221" s="78">
        <v>4.3301886792452828</v>
      </c>
      <c r="K221" s="78">
        <v>4.3237623762376245</v>
      </c>
      <c r="L221" s="78">
        <v>4.1473076923076917</v>
      </c>
      <c r="M221" s="78">
        <v>4.1500000000000004</v>
      </c>
      <c r="N221" s="78">
        <v>4.29</v>
      </c>
      <c r="O221" s="97">
        <f t="shared" ref="O221:O228" si="26">AVERAGE(C221:N221)</f>
        <v>4.3714803562944677</v>
      </c>
    </row>
    <row r="222" spans="1:15" ht="24.95" customHeight="1" x14ac:dyDescent="0.25">
      <c r="A222" s="135" t="s">
        <v>29</v>
      </c>
      <c r="B222" s="84" t="s">
        <v>37</v>
      </c>
      <c r="C222" s="77">
        <v>4.0734265734265733</v>
      </c>
      <c r="D222" s="77">
        <v>4.083333333333333</v>
      </c>
      <c r="E222" s="77">
        <v>4</v>
      </c>
      <c r="F222" s="77">
        <v>4.07</v>
      </c>
      <c r="G222" s="77">
        <v>4.2</v>
      </c>
      <c r="H222" s="77">
        <v>4.22</v>
      </c>
      <c r="I222" s="77">
        <v>4.37</v>
      </c>
      <c r="J222" s="77">
        <v>4.21875</v>
      </c>
      <c r="K222" s="77">
        <v>4.1150000000000002</v>
      </c>
      <c r="L222" s="77">
        <v>4.1371428571428579</v>
      </c>
      <c r="M222" s="77">
        <v>4.12</v>
      </c>
      <c r="N222" s="77">
        <v>4.21</v>
      </c>
      <c r="O222" s="82">
        <f t="shared" si="26"/>
        <v>4.1514710636585628</v>
      </c>
    </row>
    <row r="223" spans="1:15" ht="24.95" customHeight="1" x14ac:dyDescent="0.25">
      <c r="A223" s="136" t="s">
        <v>30</v>
      </c>
      <c r="B223" s="83" t="s">
        <v>37</v>
      </c>
      <c r="C223" s="78">
        <v>4.005244755244755</v>
      </c>
      <c r="D223" s="78">
        <v>3.9800724637681157</v>
      </c>
      <c r="E223" s="78">
        <v>4</v>
      </c>
      <c r="F223" s="78">
        <v>4.07</v>
      </c>
      <c r="G223" s="78">
        <v>4.09</v>
      </c>
      <c r="H223" s="78">
        <v>4.0999999999999996</v>
      </c>
      <c r="I223" s="78">
        <v>4.1900000000000004</v>
      </c>
      <c r="J223" s="78">
        <v>4.0877192982456139</v>
      </c>
      <c r="K223" s="78">
        <v>4.0329166666666669</v>
      </c>
      <c r="L223" s="78">
        <v>4.0053191489361701</v>
      </c>
      <c r="M223" s="78">
        <v>4.0199999999999996</v>
      </c>
      <c r="N223" s="78">
        <v>4.0999999999999996</v>
      </c>
      <c r="O223" s="97">
        <f t="shared" si="26"/>
        <v>4.0567726944051099</v>
      </c>
    </row>
    <row r="224" spans="1:15" ht="24.95" customHeight="1" x14ac:dyDescent="0.25">
      <c r="A224" s="135" t="s">
        <v>31</v>
      </c>
      <c r="B224" s="84" t="s">
        <v>37</v>
      </c>
      <c r="C224" s="77">
        <v>3.7258865248226938</v>
      </c>
      <c r="D224" s="77">
        <v>3.7445255474452539</v>
      </c>
      <c r="E224" s="77">
        <v>3.9</v>
      </c>
      <c r="F224" s="77">
        <v>3.85</v>
      </c>
      <c r="G224" s="77">
        <v>3.86</v>
      </c>
      <c r="H224" s="77">
        <v>3.91</v>
      </c>
      <c r="I224" s="77">
        <v>3.94</v>
      </c>
      <c r="J224" s="77">
        <v>3.5545454545454547</v>
      </c>
      <c r="K224" s="77">
        <v>3.4890756302521009</v>
      </c>
      <c r="L224" s="77">
        <v>3.4246376811594215</v>
      </c>
      <c r="M224" s="77">
        <v>3.8</v>
      </c>
      <c r="N224" s="77">
        <v>3.82</v>
      </c>
      <c r="O224" s="82">
        <f t="shared" si="26"/>
        <v>3.7515559031854107</v>
      </c>
    </row>
    <row r="225" spans="1:15" ht="24.95" customHeight="1" x14ac:dyDescent="0.25">
      <c r="A225" s="136" t="s">
        <v>32</v>
      </c>
      <c r="B225" s="83" t="s">
        <v>37</v>
      </c>
      <c r="C225" s="78">
        <v>3.752797202797201</v>
      </c>
      <c r="D225" s="78">
        <v>3.7518115942028971</v>
      </c>
      <c r="E225" s="78">
        <v>3.5</v>
      </c>
      <c r="F225" s="78">
        <v>3.88</v>
      </c>
      <c r="G225" s="78">
        <v>3.89</v>
      </c>
      <c r="H225" s="78">
        <v>3.94</v>
      </c>
      <c r="I225" s="78">
        <v>4.0199999999999996</v>
      </c>
      <c r="J225" s="78">
        <v>3.9052631578947365</v>
      </c>
      <c r="K225" s="78">
        <v>3.7859504132231399</v>
      </c>
      <c r="L225" s="78">
        <v>3.726258992805755</v>
      </c>
      <c r="M225" s="78">
        <v>3.81</v>
      </c>
      <c r="N225" s="78">
        <v>3.84</v>
      </c>
      <c r="O225" s="97">
        <f t="shared" si="26"/>
        <v>3.8168401134103114</v>
      </c>
    </row>
    <row r="226" spans="1:15" ht="24.95" customHeight="1" x14ac:dyDescent="0.25">
      <c r="A226" s="135" t="s">
        <v>33</v>
      </c>
      <c r="B226" s="84" t="s">
        <v>37</v>
      </c>
      <c r="C226" s="77">
        <v>3.6127659574468067</v>
      </c>
      <c r="D226" s="77">
        <v>3.6119402985074611</v>
      </c>
      <c r="E226" s="77">
        <v>3.5</v>
      </c>
      <c r="F226" s="77">
        <v>3.71</v>
      </c>
      <c r="G226" s="77">
        <v>3.78</v>
      </c>
      <c r="H226" s="77">
        <v>3.67</v>
      </c>
      <c r="I226" s="77">
        <v>3.8</v>
      </c>
      <c r="J226" s="77">
        <v>3.9087719298245611</v>
      </c>
      <c r="K226" s="77">
        <v>3.7791666666666663</v>
      </c>
      <c r="L226" s="77">
        <v>3.7532374100719421</v>
      </c>
      <c r="M226" s="77">
        <v>3.62</v>
      </c>
      <c r="N226" s="77">
        <v>3.72</v>
      </c>
      <c r="O226" s="82">
        <f t="shared" si="26"/>
        <v>3.7054901885431195</v>
      </c>
    </row>
    <row r="227" spans="1:15" ht="24.95" customHeight="1" x14ac:dyDescent="0.25">
      <c r="A227" s="136" t="s">
        <v>34</v>
      </c>
      <c r="B227" s="83" t="s">
        <v>37</v>
      </c>
      <c r="C227" s="78">
        <v>3.5440972222222218</v>
      </c>
      <c r="D227" s="78">
        <v>3.6193430656934309</v>
      </c>
      <c r="E227" s="78">
        <v>3.5</v>
      </c>
      <c r="F227" s="78">
        <v>3.6</v>
      </c>
      <c r="G227" s="78">
        <v>3.7</v>
      </c>
      <c r="H227" s="78">
        <v>3.74</v>
      </c>
      <c r="I227" s="78">
        <v>3.82</v>
      </c>
      <c r="J227" s="78">
        <v>3.6728070175438594</v>
      </c>
      <c r="K227" s="78">
        <v>3.5383333333333336</v>
      </c>
      <c r="L227" s="78">
        <v>3.5579136690647482</v>
      </c>
      <c r="M227" s="78">
        <v>3.59</v>
      </c>
      <c r="N227" s="78">
        <v>3.68</v>
      </c>
      <c r="O227" s="97">
        <f t="shared" si="26"/>
        <v>3.630207858988133</v>
      </c>
    </row>
    <row r="228" spans="1:15" ht="24.95" customHeight="1" x14ac:dyDescent="0.25">
      <c r="A228" s="135" t="s">
        <v>35</v>
      </c>
      <c r="B228" s="84" t="s">
        <v>37</v>
      </c>
      <c r="C228" s="77">
        <v>3.4613475177304966</v>
      </c>
      <c r="D228" s="77">
        <v>3.5489051094890516</v>
      </c>
      <c r="E228" s="77">
        <v>3.53</v>
      </c>
      <c r="F228" s="77">
        <v>3.54</v>
      </c>
      <c r="G228" s="77">
        <v>3.48</v>
      </c>
      <c r="H228" s="77">
        <v>3.52</v>
      </c>
      <c r="I228" s="77">
        <v>3.59</v>
      </c>
      <c r="J228" s="77">
        <v>3.6625000000000001</v>
      </c>
      <c r="K228" s="77">
        <v>3.5601694915254232</v>
      </c>
      <c r="L228" s="77">
        <v>3.5829545454545451</v>
      </c>
      <c r="M228" s="77">
        <v>3.39</v>
      </c>
      <c r="N228" s="77">
        <v>3.41</v>
      </c>
      <c r="O228" s="82">
        <f t="shared" si="26"/>
        <v>3.5229897220166264</v>
      </c>
    </row>
    <row r="229" spans="1:15" ht="29.25" customHeight="1" thickBot="1" x14ac:dyDescent="0.3">
      <c r="A229" s="138"/>
      <c r="B229" s="109"/>
      <c r="C229" s="110"/>
      <c r="D229" s="110"/>
      <c r="E229" s="110"/>
      <c r="F229" s="110"/>
      <c r="G229" s="110"/>
      <c r="H229" s="111" t="s">
        <v>54</v>
      </c>
      <c r="I229" s="110"/>
      <c r="J229" s="110"/>
      <c r="K229" s="110"/>
      <c r="L229" s="110"/>
      <c r="M229" s="110"/>
      <c r="N229" s="110"/>
      <c r="O229" s="112"/>
    </row>
    <row r="230" spans="1:15" x14ac:dyDescent="0.2">
      <c r="A230" s="79" t="s">
        <v>2</v>
      </c>
      <c r="B230" s="80" t="s">
        <v>27</v>
      </c>
      <c r="C230" s="93" t="s">
        <v>8</v>
      </c>
      <c r="D230" s="94" t="s">
        <v>9</v>
      </c>
      <c r="E230" s="94" t="s">
        <v>11</v>
      </c>
      <c r="F230" s="95" t="s">
        <v>0</v>
      </c>
      <c r="G230" s="93" t="s">
        <v>10</v>
      </c>
      <c r="H230" s="95" t="s">
        <v>1</v>
      </c>
      <c r="I230" s="93" t="s">
        <v>3</v>
      </c>
      <c r="J230" s="95" t="s">
        <v>4</v>
      </c>
      <c r="K230" s="93" t="s">
        <v>14</v>
      </c>
      <c r="L230" s="95" t="s">
        <v>6</v>
      </c>
      <c r="M230" s="93" t="s">
        <v>5</v>
      </c>
      <c r="N230" s="94" t="s">
        <v>7</v>
      </c>
      <c r="O230" s="96" t="s">
        <v>12</v>
      </c>
    </row>
    <row r="231" spans="1:15" ht="24.75" customHeight="1" x14ac:dyDescent="0.25">
      <c r="A231" s="134" t="s">
        <v>28</v>
      </c>
      <c r="B231" s="83" t="s">
        <v>37</v>
      </c>
      <c r="C231" s="78">
        <v>4.33</v>
      </c>
      <c r="D231" s="78">
        <v>4.3</v>
      </c>
      <c r="E231" s="78">
        <v>4.28</v>
      </c>
      <c r="F231" s="78">
        <v>4.3</v>
      </c>
      <c r="G231" s="78">
        <v>4.29</v>
      </c>
      <c r="H231" s="78">
        <v>4.26</v>
      </c>
      <c r="I231" s="78">
        <v>4.37</v>
      </c>
      <c r="J231" s="78">
        <v>4.34</v>
      </c>
      <c r="K231" s="78">
        <v>4.37</v>
      </c>
      <c r="L231" s="78">
        <v>4.38</v>
      </c>
      <c r="M231" s="78">
        <v>4.29</v>
      </c>
      <c r="N231" s="78">
        <v>4.33</v>
      </c>
      <c r="O231" s="97">
        <f t="shared" ref="O231:O238" si="27">AVERAGE(C231:N231)</f>
        <v>4.3199999999999994</v>
      </c>
    </row>
    <row r="232" spans="1:15" ht="24.75" customHeight="1" x14ac:dyDescent="0.25">
      <c r="A232" s="135" t="s">
        <v>29</v>
      </c>
      <c r="B232" s="84" t="s">
        <v>37</v>
      </c>
      <c r="C232" s="77">
        <v>4.2</v>
      </c>
      <c r="D232" s="77">
        <v>4.21</v>
      </c>
      <c r="E232" s="77">
        <v>4.18</v>
      </c>
      <c r="F232" s="77">
        <v>4.22</v>
      </c>
      <c r="G232" s="77">
        <v>4.1900000000000004</v>
      </c>
      <c r="H232" s="77">
        <v>4.1500000000000004</v>
      </c>
      <c r="I232" s="77">
        <v>4.37</v>
      </c>
      <c r="J232" s="77">
        <v>4.17</v>
      </c>
      <c r="K232" s="77">
        <v>4.22</v>
      </c>
      <c r="L232" s="77">
        <v>4.2699999999999996</v>
      </c>
      <c r="M232" s="77">
        <v>4.1900000000000004</v>
      </c>
      <c r="N232" s="77">
        <v>4.2300000000000004</v>
      </c>
      <c r="O232" s="98">
        <f t="shared" si="27"/>
        <v>4.2166666666666659</v>
      </c>
    </row>
    <row r="233" spans="1:15" ht="24.75" customHeight="1" x14ac:dyDescent="0.25">
      <c r="A233" s="136" t="s">
        <v>30</v>
      </c>
      <c r="B233" s="83" t="s">
        <v>37</v>
      </c>
      <c r="C233" s="78">
        <v>4.17</v>
      </c>
      <c r="D233" s="78">
        <v>4.1399999999999997</v>
      </c>
      <c r="E233" s="78">
        <v>4.1100000000000003</v>
      </c>
      <c r="F233" s="78">
        <v>4.1100000000000003</v>
      </c>
      <c r="G233" s="78">
        <v>4.1500000000000004</v>
      </c>
      <c r="H233" s="78">
        <v>4.12</v>
      </c>
      <c r="I233" s="78">
        <v>4.18</v>
      </c>
      <c r="J233" s="78">
        <v>4.1100000000000003</v>
      </c>
      <c r="K233" s="78">
        <v>4.16</v>
      </c>
      <c r="L233" s="78">
        <v>4.21</v>
      </c>
      <c r="M233" s="78">
        <v>4.1500000000000004</v>
      </c>
      <c r="N233" s="78">
        <v>4.2</v>
      </c>
      <c r="O233" s="97">
        <f t="shared" si="27"/>
        <v>4.1508333333333338</v>
      </c>
    </row>
    <row r="234" spans="1:15" ht="24.75" customHeight="1" x14ac:dyDescent="0.25">
      <c r="A234" s="135" t="s">
        <v>31</v>
      </c>
      <c r="B234" s="84" t="s">
        <v>37</v>
      </c>
      <c r="C234" s="77">
        <v>3.83</v>
      </c>
      <c r="D234" s="77">
        <v>3.85</v>
      </c>
      <c r="E234" s="77">
        <v>3.84</v>
      </c>
      <c r="F234" s="77">
        <v>3.84</v>
      </c>
      <c r="G234" s="77">
        <v>3.85</v>
      </c>
      <c r="H234" s="77">
        <v>3.8</v>
      </c>
      <c r="I234" s="77">
        <v>3.85</v>
      </c>
      <c r="J234" s="77">
        <v>3.83</v>
      </c>
      <c r="K234" s="77">
        <v>3.88</v>
      </c>
      <c r="L234" s="77">
        <v>3.9</v>
      </c>
      <c r="M234" s="77">
        <v>3.85</v>
      </c>
      <c r="N234" s="77">
        <v>3.86</v>
      </c>
      <c r="O234" s="98">
        <f t="shared" si="27"/>
        <v>3.848333333333334</v>
      </c>
    </row>
    <row r="235" spans="1:15" ht="24.75" customHeight="1" x14ac:dyDescent="0.25">
      <c r="A235" s="136" t="s">
        <v>32</v>
      </c>
      <c r="B235" s="83" t="s">
        <v>37</v>
      </c>
      <c r="C235" s="78">
        <v>3.83</v>
      </c>
      <c r="D235" s="78">
        <v>3.85</v>
      </c>
      <c r="E235" s="78">
        <v>3.84</v>
      </c>
      <c r="F235" s="78">
        <v>3.86</v>
      </c>
      <c r="G235" s="78">
        <v>3.85</v>
      </c>
      <c r="H235" s="78">
        <v>3.8</v>
      </c>
      <c r="I235" s="78">
        <v>3.86</v>
      </c>
      <c r="J235" s="78">
        <v>3.85</v>
      </c>
      <c r="K235" s="78">
        <v>3.88</v>
      </c>
      <c r="L235" s="78">
        <v>3.92</v>
      </c>
      <c r="M235" s="78">
        <v>3.83</v>
      </c>
      <c r="N235" s="78">
        <v>3.86</v>
      </c>
      <c r="O235" s="97">
        <f t="shared" si="27"/>
        <v>3.8525000000000005</v>
      </c>
    </row>
    <row r="236" spans="1:15" ht="24.75" customHeight="1" x14ac:dyDescent="0.25">
      <c r="A236" s="135" t="s">
        <v>33</v>
      </c>
      <c r="B236" s="84" t="s">
        <v>37</v>
      </c>
      <c r="C236" s="77">
        <v>3.72</v>
      </c>
      <c r="D236" s="77">
        <v>3.72</v>
      </c>
      <c r="E236" s="77">
        <v>3.72</v>
      </c>
      <c r="F236" s="77">
        <v>3.75</v>
      </c>
      <c r="G236" s="77">
        <v>3.75</v>
      </c>
      <c r="H236" s="77">
        <v>3.71</v>
      </c>
      <c r="I236" s="77">
        <v>3.78</v>
      </c>
      <c r="J236" s="77">
        <v>3.72</v>
      </c>
      <c r="K236" s="77">
        <v>3.8</v>
      </c>
      <c r="L236" s="77">
        <v>3.88</v>
      </c>
      <c r="M236" s="77">
        <v>3.8</v>
      </c>
      <c r="N236" s="77">
        <v>3.79</v>
      </c>
      <c r="O236" s="98">
        <f t="shared" si="27"/>
        <v>3.7616666666666667</v>
      </c>
    </row>
    <row r="237" spans="1:15" ht="24.75" customHeight="1" x14ac:dyDescent="0.25">
      <c r="A237" s="136" t="s">
        <v>34</v>
      </c>
      <c r="B237" s="83" t="s">
        <v>37</v>
      </c>
      <c r="C237" s="78">
        <v>3.65</v>
      </c>
      <c r="D237" s="78">
        <v>3.65</v>
      </c>
      <c r="E237" s="78">
        <v>3.68</v>
      </c>
      <c r="F237" s="78">
        <v>3.69</v>
      </c>
      <c r="G237" s="78">
        <v>3.7</v>
      </c>
      <c r="H237" s="78">
        <v>3.66</v>
      </c>
      <c r="I237" s="78">
        <v>3.71</v>
      </c>
      <c r="J237" s="78">
        <v>3.66</v>
      </c>
      <c r="K237" s="78">
        <v>3.72</v>
      </c>
      <c r="L237" s="78">
        <v>3.78</v>
      </c>
      <c r="M237" s="78">
        <v>3.76</v>
      </c>
      <c r="N237" s="78">
        <v>3.7</v>
      </c>
      <c r="O237" s="97">
        <f t="shared" si="27"/>
        <v>3.6966666666666672</v>
      </c>
    </row>
    <row r="238" spans="1:15" ht="24.75" customHeight="1" x14ac:dyDescent="0.25">
      <c r="A238" s="135" t="s">
        <v>35</v>
      </c>
      <c r="B238" s="84" t="s">
        <v>37</v>
      </c>
      <c r="C238" s="77">
        <v>3.43</v>
      </c>
      <c r="D238" s="77">
        <v>3.43</v>
      </c>
      <c r="E238" s="77">
        <v>3.45</v>
      </c>
      <c r="F238" s="77">
        <v>3.49</v>
      </c>
      <c r="G238" s="77">
        <v>3.52</v>
      </c>
      <c r="H238" s="77">
        <v>3.52</v>
      </c>
      <c r="I238" s="77">
        <v>3.53</v>
      </c>
      <c r="J238" s="77">
        <v>3.5</v>
      </c>
      <c r="K238" s="77">
        <v>3.51</v>
      </c>
      <c r="L238" s="77">
        <v>3.59</v>
      </c>
      <c r="M238" s="77">
        <v>3.56</v>
      </c>
      <c r="N238" s="77">
        <v>3.55</v>
      </c>
      <c r="O238" s="98">
        <f t="shared" si="27"/>
        <v>3.5066666666666664</v>
      </c>
    </row>
    <row r="239" spans="1:15" x14ac:dyDescent="0.2">
      <c r="G239" s="92"/>
    </row>
    <row r="240" spans="1:15" ht="36" customHeight="1" thickBot="1" x14ac:dyDescent="0.3">
      <c r="A240" s="138"/>
      <c r="B240" s="140"/>
      <c r="C240" s="110"/>
      <c r="D240" s="110"/>
      <c r="E240" s="110"/>
      <c r="F240" s="110"/>
      <c r="G240" s="110"/>
      <c r="H240" s="111" t="s">
        <v>55</v>
      </c>
      <c r="I240" s="110"/>
      <c r="J240" s="110"/>
      <c r="K240" s="110"/>
      <c r="L240" s="110"/>
      <c r="M240" s="110"/>
      <c r="N240" s="110"/>
      <c r="O240" s="112"/>
    </row>
    <row r="241" spans="1:15" x14ac:dyDescent="0.2">
      <c r="A241" s="79" t="s">
        <v>2</v>
      </c>
      <c r="B241" s="139" t="s">
        <v>27</v>
      </c>
      <c r="C241" s="93" t="s">
        <v>8</v>
      </c>
      <c r="D241" s="94" t="s">
        <v>9</v>
      </c>
      <c r="E241" s="94" t="s">
        <v>11</v>
      </c>
      <c r="F241" s="95" t="s">
        <v>0</v>
      </c>
      <c r="G241" s="93" t="s">
        <v>10</v>
      </c>
      <c r="H241" s="95" t="s">
        <v>1</v>
      </c>
      <c r="I241" s="93" t="s">
        <v>3</v>
      </c>
      <c r="J241" s="95" t="s">
        <v>4</v>
      </c>
      <c r="K241" s="93" t="s">
        <v>14</v>
      </c>
      <c r="L241" s="95" t="s">
        <v>6</v>
      </c>
      <c r="M241" s="93" t="s">
        <v>5</v>
      </c>
      <c r="N241" s="94" t="s">
        <v>7</v>
      </c>
      <c r="O241" s="96" t="s">
        <v>12</v>
      </c>
    </row>
    <row r="242" spans="1:15" ht="24.75" customHeight="1" x14ac:dyDescent="0.25">
      <c r="A242" s="134" t="s">
        <v>28</v>
      </c>
      <c r="B242" s="83" t="s">
        <v>37</v>
      </c>
      <c r="C242" s="78">
        <v>4.3899999999999997</v>
      </c>
      <c r="D242" s="78">
        <v>4.4400000000000004</v>
      </c>
      <c r="E242" s="78">
        <v>4.47</v>
      </c>
      <c r="F242" s="78">
        <v>4.46</v>
      </c>
      <c r="G242" s="78">
        <v>4.54</v>
      </c>
      <c r="H242" s="78">
        <v>4.54</v>
      </c>
      <c r="I242" s="78">
        <v>4.6100000000000003</v>
      </c>
      <c r="J242" s="78">
        <v>4.59</v>
      </c>
      <c r="K242" s="78">
        <v>4.6401785709999999</v>
      </c>
      <c r="L242" s="78">
        <v>4.5885714289999999</v>
      </c>
      <c r="M242" s="78">
        <v>4.5543750000000003</v>
      </c>
      <c r="N242" s="78">
        <v>4.6333333330000004</v>
      </c>
      <c r="O242" s="97">
        <f t="shared" ref="O242:O249" si="28">AVERAGE(C242:N242)</f>
        <v>4.538038194416667</v>
      </c>
    </row>
    <row r="243" spans="1:15" ht="24.75" customHeight="1" x14ac:dyDescent="0.25">
      <c r="A243" s="135" t="s">
        <v>29</v>
      </c>
      <c r="B243" s="84" t="s">
        <v>37</v>
      </c>
      <c r="C243" s="77">
        <v>4.3</v>
      </c>
      <c r="D243" s="77">
        <v>4.3099999999999996</v>
      </c>
      <c r="E243" s="77">
        <v>4.34</v>
      </c>
      <c r="F243" s="77">
        <v>4.37</v>
      </c>
      <c r="G243" s="77">
        <v>4.45</v>
      </c>
      <c r="H243" s="77">
        <v>4.47</v>
      </c>
      <c r="I243" s="77">
        <v>4.47</v>
      </c>
      <c r="J243" s="77">
        <v>4.46</v>
      </c>
      <c r="K243" s="77">
        <v>4.466470588</v>
      </c>
      <c r="L243" s="77">
        <v>4.4469273740000004</v>
      </c>
      <c r="M243" s="77">
        <v>4.4421383649999999</v>
      </c>
      <c r="N243" s="77">
        <v>4.5326241129999998</v>
      </c>
      <c r="O243" s="98">
        <f t="shared" si="28"/>
        <v>4.4215133699999987</v>
      </c>
    </row>
    <row r="244" spans="1:15" ht="24.75" customHeight="1" x14ac:dyDescent="0.25">
      <c r="A244" s="136" t="s">
        <v>30</v>
      </c>
      <c r="B244" s="83" t="s">
        <v>37</v>
      </c>
      <c r="C244" s="78">
        <v>4.2300000000000004</v>
      </c>
      <c r="D244" s="78">
        <v>4.25</v>
      </c>
      <c r="E244" s="78">
        <v>4.33</v>
      </c>
      <c r="F244" s="78" t="s">
        <v>56</v>
      </c>
      <c r="G244" s="78">
        <v>4.32</v>
      </c>
      <c r="H244" s="78">
        <v>4.3499999999999996</v>
      </c>
      <c r="I244" s="78">
        <v>4.3600000000000003</v>
      </c>
      <c r="J244" s="78">
        <v>4.3600000000000003</v>
      </c>
      <c r="K244" s="78">
        <v>4.3420588240000004</v>
      </c>
      <c r="L244" s="78">
        <v>4.3110795450000001</v>
      </c>
      <c r="M244" s="78">
        <v>4.2681528660000003</v>
      </c>
      <c r="N244" s="78">
        <v>4.3274999999999997</v>
      </c>
      <c r="O244" s="97">
        <f t="shared" si="28"/>
        <v>4.3135264759090912</v>
      </c>
    </row>
    <row r="245" spans="1:15" ht="24.75" customHeight="1" x14ac:dyDescent="0.25">
      <c r="A245" s="135" t="s">
        <v>31</v>
      </c>
      <c r="B245" s="84" t="s">
        <v>37</v>
      </c>
      <c r="C245" s="77">
        <v>3.88</v>
      </c>
      <c r="D245" s="77">
        <v>3.91</v>
      </c>
      <c r="E245" s="77">
        <v>3.97</v>
      </c>
      <c r="F245" s="77">
        <v>3.95</v>
      </c>
      <c r="G245" s="77">
        <v>3.97</v>
      </c>
      <c r="H245" s="77">
        <v>4.03</v>
      </c>
      <c r="I245" s="77">
        <v>4.07</v>
      </c>
      <c r="J245" s="77">
        <v>4.03</v>
      </c>
      <c r="K245" s="77">
        <v>4.0315789469999999</v>
      </c>
      <c r="L245" s="77">
        <v>4.0310055870000001</v>
      </c>
      <c r="M245" s="77">
        <v>3.9871069179999998</v>
      </c>
      <c r="N245" s="77">
        <v>4.0535971220000002</v>
      </c>
      <c r="O245" s="98">
        <f t="shared" si="28"/>
        <v>3.992774047833334</v>
      </c>
    </row>
    <row r="246" spans="1:15" ht="24.75" customHeight="1" x14ac:dyDescent="0.25">
      <c r="A246" s="136" t="s">
        <v>32</v>
      </c>
      <c r="B246" s="83" t="s">
        <v>37</v>
      </c>
      <c r="C246" s="78">
        <v>3.89</v>
      </c>
      <c r="D246" s="78">
        <v>3.94</v>
      </c>
      <c r="E246" s="78">
        <v>4.01</v>
      </c>
      <c r="F246" s="78">
        <v>3.97</v>
      </c>
      <c r="G246" s="78">
        <v>4.01</v>
      </c>
      <c r="H246" s="78">
        <v>4.04</v>
      </c>
      <c r="I246" s="78">
        <v>4.12</v>
      </c>
      <c r="J246" s="78">
        <v>4.07</v>
      </c>
      <c r="K246" s="78">
        <v>4.1041420119999996</v>
      </c>
      <c r="L246" s="78">
        <v>4.0375706210000004</v>
      </c>
      <c r="M246" s="78">
        <v>4.0137820509999997</v>
      </c>
      <c r="N246" s="78">
        <v>4.0078014179999997</v>
      </c>
      <c r="O246" s="97">
        <f t="shared" si="28"/>
        <v>4.0177746751666659</v>
      </c>
    </row>
    <row r="247" spans="1:15" ht="24.75" customHeight="1" x14ac:dyDescent="0.25">
      <c r="A247" s="135" t="s">
        <v>33</v>
      </c>
      <c r="B247" s="84" t="s">
        <v>37</v>
      </c>
      <c r="C247" s="77">
        <v>3.82</v>
      </c>
      <c r="D247" s="77">
        <v>3.84</v>
      </c>
      <c r="E247" s="77">
        <v>3.9</v>
      </c>
      <c r="F247" s="77">
        <v>3.93</v>
      </c>
      <c r="G247" s="77">
        <v>3.9</v>
      </c>
      <c r="H247" s="77">
        <v>3.89</v>
      </c>
      <c r="I247" s="77">
        <v>3.96</v>
      </c>
      <c r="J247" s="77">
        <v>3.94</v>
      </c>
      <c r="K247" s="77">
        <v>3.934319527</v>
      </c>
      <c r="L247" s="77">
        <v>3.916797753</v>
      </c>
      <c r="M247" s="77">
        <v>3.8830128209999999</v>
      </c>
      <c r="N247" s="77">
        <v>3.9010714289999999</v>
      </c>
      <c r="O247" s="98">
        <f t="shared" si="28"/>
        <v>3.9012667941666668</v>
      </c>
    </row>
    <row r="248" spans="1:15" ht="24.75" customHeight="1" x14ac:dyDescent="0.25">
      <c r="A248" s="136" t="s">
        <v>34</v>
      </c>
      <c r="B248" s="83" t="s">
        <v>37</v>
      </c>
      <c r="C248" s="78">
        <v>3.77</v>
      </c>
      <c r="D248" s="78">
        <v>3.77</v>
      </c>
      <c r="E248" s="78">
        <v>3.82</v>
      </c>
      <c r="F248" s="78">
        <v>3.83</v>
      </c>
      <c r="G248" s="78">
        <v>3.82</v>
      </c>
      <c r="H248" s="78">
        <v>3.84</v>
      </c>
      <c r="I248" s="78">
        <v>3.95</v>
      </c>
      <c r="J248" s="78">
        <v>3.89</v>
      </c>
      <c r="K248" s="78">
        <v>3.9276608190000002</v>
      </c>
      <c r="L248" s="78">
        <v>3.9014124290000001</v>
      </c>
      <c r="M248" s="78">
        <v>3.8836477989999998</v>
      </c>
      <c r="N248" s="78">
        <v>3.9173722629999999</v>
      </c>
      <c r="O248" s="97">
        <f t="shared" si="28"/>
        <v>3.8600077758333331</v>
      </c>
    </row>
    <row r="249" spans="1:15" ht="24.75" customHeight="1" x14ac:dyDescent="0.25">
      <c r="A249" s="135" t="s">
        <v>35</v>
      </c>
      <c r="B249" s="84" t="s">
        <v>37</v>
      </c>
      <c r="C249" s="77">
        <v>3.6</v>
      </c>
      <c r="D249" s="77">
        <v>3.62</v>
      </c>
      <c r="E249" s="77">
        <v>3.65</v>
      </c>
      <c r="F249" s="77">
        <v>3.65</v>
      </c>
      <c r="G249" s="77">
        <v>3.62</v>
      </c>
      <c r="H249" s="77">
        <v>3.68</v>
      </c>
      <c r="I249" s="77">
        <v>3.75</v>
      </c>
      <c r="J249" s="77">
        <v>3.73</v>
      </c>
      <c r="K249" s="141">
        <v>3.7935294119999998</v>
      </c>
      <c r="L249" s="77">
        <v>3.7817415730000001</v>
      </c>
      <c r="M249" s="77">
        <v>3.7625786159999999</v>
      </c>
      <c r="N249" s="77">
        <v>3.79</v>
      </c>
      <c r="O249" s="98">
        <f t="shared" si="28"/>
        <v>3.7023208000833332</v>
      </c>
    </row>
    <row r="251" spans="1:15" ht="27" customHeight="1" thickBot="1" x14ac:dyDescent="0.3">
      <c r="A251" s="138"/>
      <c r="B251" s="140"/>
      <c r="C251" s="110"/>
      <c r="D251" s="110"/>
      <c r="E251" s="110"/>
      <c r="F251" s="110"/>
      <c r="G251" s="110"/>
      <c r="H251" s="111" t="s">
        <v>57</v>
      </c>
      <c r="I251" s="110"/>
      <c r="J251" s="110"/>
      <c r="K251" s="110"/>
      <c r="L251" s="110"/>
      <c r="M251" s="110"/>
      <c r="N251" s="110"/>
      <c r="O251" s="112"/>
    </row>
    <row r="252" spans="1:15" x14ac:dyDescent="0.2">
      <c r="A252" s="79" t="s">
        <v>2</v>
      </c>
      <c r="B252" s="139" t="s">
        <v>27</v>
      </c>
      <c r="C252" s="93" t="s">
        <v>8</v>
      </c>
      <c r="D252" s="94" t="s">
        <v>9</v>
      </c>
      <c r="E252" s="94" t="s">
        <v>11</v>
      </c>
      <c r="F252" s="95" t="s">
        <v>0</v>
      </c>
      <c r="G252" s="93" t="s">
        <v>10</v>
      </c>
      <c r="H252" s="95" t="s">
        <v>1</v>
      </c>
      <c r="I252" s="93" t="s">
        <v>3</v>
      </c>
      <c r="J252" s="95" t="s">
        <v>4</v>
      </c>
      <c r="K252" s="93" t="s">
        <v>14</v>
      </c>
      <c r="L252" s="95" t="s">
        <v>6</v>
      </c>
      <c r="M252" s="93" t="s">
        <v>5</v>
      </c>
      <c r="N252" s="94" t="s">
        <v>7</v>
      </c>
      <c r="O252" s="96" t="s">
        <v>12</v>
      </c>
    </row>
    <row r="253" spans="1:15" ht="23.45" customHeight="1" x14ac:dyDescent="0.25">
      <c r="A253" s="134" t="s">
        <v>28</v>
      </c>
      <c r="B253" s="83" t="s">
        <v>37</v>
      </c>
      <c r="C253" s="78">
        <v>4.50726257</v>
      </c>
      <c r="D253" s="78">
        <v>4.6035714289999996</v>
      </c>
      <c r="E253" s="78">
        <v>4.6366995070000003</v>
      </c>
      <c r="F253" s="78">
        <v>4.654296875</v>
      </c>
      <c r="G253" s="78">
        <v>4.7119565220000004</v>
      </c>
      <c r="H253" s="78">
        <v>4.7383838379999998</v>
      </c>
      <c r="I253" s="78">
        <v>4.7456896549999996</v>
      </c>
      <c r="J253" s="78">
        <v>4.7521000000000004</v>
      </c>
      <c r="K253" s="78">
        <v>4.7407608699999999</v>
      </c>
      <c r="L253" s="78">
        <v>4.7078947370000002</v>
      </c>
      <c r="M253" s="78">
        <v>4.7931428570000003</v>
      </c>
      <c r="N253" s="78">
        <v>4.7739669420000004</v>
      </c>
      <c r="O253" s="97">
        <f t="shared" ref="O253:O260" si="29">AVERAGE(C253:N253)</f>
        <v>4.6971438168333339</v>
      </c>
    </row>
    <row r="254" spans="1:15" ht="24.6" customHeight="1" x14ac:dyDescent="0.25">
      <c r="A254" s="135" t="s">
        <v>29</v>
      </c>
      <c r="B254" s="84" t="s">
        <v>37</v>
      </c>
      <c r="C254" s="77">
        <v>4.440677966</v>
      </c>
      <c r="D254" s="77">
        <v>4.516666667</v>
      </c>
      <c r="E254" s="77">
        <v>4.541911765</v>
      </c>
      <c r="F254" s="77">
        <v>4.5282945740000002</v>
      </c>
      <c r="G254" s="77">
        <v>4.5975543480000001</v>
      </c>
      <c r="H254" s="77">
        <v>4.650255102</v>
      </c>
      <c r="I254" s="77">
        <v>4.6959537569999998</v>
      </c>
      <c r="J254" s="77">
        <v>4.6639999999999997</v>
      </c>
      <c r="K254" s="77">
        <v>4.667213115</v>
      </c>
      <c r="L254" s="77">
        <v>4.7078947370000002</v>
      </c>
      <c r="M254" s="77">
        <v>4.6880681820000003</v>
      </c>
      <c r="N254" s="77"/>
      <c r="O254" s="98">
        <f t="shared" si="29"/>
        <v>4.608953655727273</v>
      </c>
    </row>
    <row r="255" spans="1:15" ht="23.45" customHeight="1" x14ac:dyDescent="0.25">
      <c r="A255" s="136" t="s">
        <v>30</v>
      </c>
      <c r="B255" s="83" t="s">
        <v>37</v>
      </c>
      <c r="C255" s="78">
        <v>4.3234463280000002</v>
      </c>
      <c r="D255" s="78">
        <v>4.3818452380000004</v>
      </c>
      <c r="E255" s="78">
        <v>4.4087064680000001</v>
      </c>
      <c r="F255" s="78">
        <v>4.3683593749999998</v>
      </c>
      <c r="G255" s="78">
        <v>4.4355978260000004</v>
      </c>
      <c r="H255" s="78">
        <v>4.4410256410000004</v>
      </c>
      <c r="I255" s="78">
        <v>4.4620689660000004</v>
      </c>
      <c r="J255" s="78">
        <v>4.4367999999999999</v>
      </c>
      <c r="K255" s="78">
        <v>4.4319672130000001</v>
      </c>
      <c r="L255" s="78">
        <v>4.4468253969999996</v>
      </c>
      <c r="M255" s="78">
        <v>4.4977142859999999</v>
      </c>
      <c r="N255" s="78"/>
      <c r="O255" s="97">
        <f t="shared" si="29"/>
        <v>4.4213051579999991</v>
      </c>
    </row>
    <row r="256" spans="1:15" ht="24.6" customHeight="1" x14ac:dyDescent="0.25">
      <c r="A256" s="135" t="s">
        <v>31</v>
      </c>
      <c r="B256" s="84" t="s">
        <v>37</v>
      </c>
      <c r="C256" s="77">
        <v>4.0648571430000002</v>
      </c>
      <c r="D256" s="77">
        <v>4.145508982</v>
      </c>
      <c r="E256" s="77">
        <v>4.1428571429999996</v>
      </c>
      <c r="F256" s="77">
        <v>4.1484496120000003</v>
      </c>
      <c r="G256" s="77">
        <v>4.1712707179999997</v>
      </c>
      <c r="H256" s="77">
        <v>4.1706185570000001</v>
      </c>
      <c r="I256" s="77">
        <v>4.1666666670000003</v>
      </c>
      <c r="J256" s="77">
        <v>4.1626000000000003</v>
      </c>
      <c r="K256" s="77">
        <v>4.1717391299999997</v>
      </c>
      <c r="L256" s="77">
        <v>4.1765957450000002</v>
      </c>
      <c r="M256" s="77">
        <v>4.1939306360000002</v>
      </c>
      <c r="N256" s="77"/>
      <c r="O256" s="98">
        <f t="shared" si="29"/>
        <v>4.1559176666363635</v>
      </c>
    </row>
    <row r="257" spans="1:15" ht="24.6" customHeight="1" x14ac:dyDescent="0.25">
      <c r="A257" s="136" t="s">
        <v>32</v>
      </c>
      <c r="B257" s="83" t="s">
        <v>37</v>
      </c>
      <c r="C257" s="78">
        <v>4.0111299440000003</v>
      </c>
      <c r="D257" s="78">
        <v>4.0871951219999998</v>
      </c>
      <c r="E257" s="78">
        <v>4.1046798029999998</v>
      </c>
      <c r="F257" s="78">
        <v>4.0717054260000003</v>
      </c>
      <c r="G257" s="78">
        <v>4.1187845300000001</v>
      </c>
      <c r="H257" s="78">
        <v>4.1602094239999996</v>
      </c>
      <c r="I257" s="78">
        <v>4.1691176470000002</v>
      </c>
      <c r="J257" s="78">
        <v>4.1814</v>
      </c>
      <c r="K257" s="78">
        <v>4.1808743169999998</v>
      </c>
      <c r="L257" s="78">
        <v>4.1858288769999996</v>
      </c>
      <c r="M257" s="78">
        <v>4.2031428569999996</v>
      </c>
      <c r="N257" s="78"/>
      <c r="O257" s="97">
        <f t="shared" si="29"/>
        <v>4.1340061769999998</v>
      </c>
    </row>
    <row r="258" spans="1:15" ht="24.6" customHeight="1" x14ac:dyDescent="0.25">
      <c r="A258" s="135" t="s">
        <v>33</v>
      </c>
      <c r="B258" s="84" t="s">
        <v>37</v>
      </c>
      <c r="C258" s="77">
        <v>3.9002808990000002</v>
      </c>
      <c r="D258" s="77">
        <v>3.958928571</v>
      </c>
      <c r="E258" s="77">
        <v>3.9470443350000002</v>
      </c>
      <c r="F258" s="77">
        <v>3.9263565890000001</v>
      </c>
      <c r="G258" s="77">
        <v>3.9524456520000002</v>
      </c>
      <c r="H258" s="77">
        <v>4.030154639</v>
      </c>
      <c r="I258" s="77">
        <v>4.0436046509999999</v>
      </c>
      <c r="J258" s="77">
        <v>4.0336999999999996</v>
      </c>
      <c r="K258" s="77">
        <v>4.0399456520000001</v>
      </c>
      <c r="L258" s="77">
        <v>4.060846561</v>
      </c>
      <c r="M258" s="77">
        <v>4.0642441859999998</v>
      </c>
      <c r="N258" s="77"/>
      <c r="O258" s="98">
        <f t="shared" si="29"/>
        <v>3.9961410668181814</v>
      </c>
    </row>
    <row r="259" spans="1:15" ht="24.6" customHeight="1" x14ac:dyDescent="0.25">
      <c r="A259" s="136" t="s">
        <v>34</v>
      </c>
      <c r="B259" s="83" t="s">
        <v>37</v>
      </c>
      <c r="C259" s="78">
        <v>3.9081005590000002</v>
      </c>
      <c r="D259" s="78">
        <v>3.9574404759999999</v>
      </c>
      <c r="E259" s="78">
        <v>3.9399509799999999</v>
      </c>
      <c r="F259" s="78">
        <v>3.9341085269999998</v>
      </c>
      <c r="G259" s="78">
        <v>3.9756756759999998</v>
      </c>
      <c r="H259" s="78">
        <v>4.0356770830000004</v>
      </c>
      <c r="I259" s="78">
        <v>4.0465116280000002</v>
      </c>
      <c r="J259" s="78">
        <v>4.0294999999999996</v>
      </c>
      <c r="K259" s="78">
        <v>4.0494565219999998</v>
      </c>
      <c r="L259" s="77">
        <v>4.060846561</v>
      </c>
      <c r="M259" s="78">
        <v>4.0502857140000001</v>
      </c>
      <c r="N259" s="78"/>
      <c r="O259" s="97">
        <f t="shared" si="29"/>
        <v>3.9988685205454542</v>
      </c>
    </row>
    <row r="260" spans="1:15" ht="24.6" customHeight="1" x14ac:dyDescent="0.25">
      <c r="A260" s="135" t="s">
        <v>35</v>
      </c>
      <c r="B260" s="84" t="s">
        <v>37</v>
      </c>
      <c r="C260" s="77">
        <v>3.7764044939999999</v>
      </c>
      <c r="D260" s="77">
        <v>3.8426035500000002</v>
      </c>
      <c r="E260" s="77">
        <v>3.807352941</v>
      </c>
      <c r="F260" s="77">
        <v>3.82751938</v>
      </c>
      <c r="G260" s="77">
        <v>3.8328804349999999</v>
      </c>
      <c r="H260" s="77">
        <v>3.8657216490000001</v>
      </c>
      <c r="I260" s="77">
        <v>3.86208046</v>
      </c>
      <c r="J260" s="77">
        <v>3.8702999999999999</v>
      </c>
      <c r="K260" s="141">
        <v>3.8904891300000002</v>
      </c>
      <c r="L260" s="77">
        <v>3.871428571</v>
      </c>
      <c r="M260" s="77">
        <v>3.8982558140000001</v>
      </c>
      <c r="N260" s="77"/>
      <c r="O260" s="98">
        <f t="shared" si="29"/>
        <v>3.8495487658181826</v>
      </c>
    </row>
    <row r="262" spans="1:15" ht="31.9" customHeight="1" x14ac:dyDescent="0.25">
      <c r="A262" s="113" t="s">
        <v>59</v>
      </c>
    </row>
    <row r="263" spans="1:15" ht="31.9" customHeight="1" x14ac:dyDescent="0.2"/>
  </sheetData>
  <mergeCells count="8">
    <mergeCell ref="A2:N2"/>
    <mergeCell ref="A3:N3"/>
    <mergeCell ref="A4:N4"/>
    <mergeCell ref="A7:N7"/>
    <mergeCell ref="A9:N9"/>
    <mergeCell ref="A5:N5"/>
    <mergeCell ref="A6:N6"/>
    <mergeCell ref="A8:N8"/>
  </mergeCells>
  <phoneticPr fontId="0" type="noConversion"/>
  <pageMargins left="0.94488188976377963" right="0.74803149606299213" top="0.31496062992125984" bottom="0.78740157480314965" header="0.15748031496062992" footer="0"/>
  <pageSetup scale="65" orientation="landscape" r:id="rId1"/>
  <headerFooter alignWithMargins="0"/>
  <drawing r:id="rId2"/>
  <tableParts count="1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P.CARNE BOVINO</vt:lpstr>
    </vt:vector>
  </TitlesOfParts>
  <Company>DGEA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DGEA</dc:creator>
  <cp:lastModifiedBy>HERNÁNDEZ RAMÍREZ SILVIA YAMILETH</cp:lastModifiedBy>
  <cp:lastPrinted>2017-09-12T21:38:06Z</cp:lastPrinted>
  <dcterms:created xsi:type="dcterms:W3CDTF">2005-05-12T13:13:42Z</dcterms:created>
  <dcterms:modified xsi:type="dcterms:W3CDTF">2024-01-18T18:58:43Z</dcterms:modified>
</cp:coreProperties>
</file>