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Retrospectiva de precios Enero-2024\"/>
    </mc:Choice>
  </mc:AlternateContent>
  <bookViews>
    <workbookView xWindow="-120" yWindow="-120" windowWidth="20730" windowHeight="11040"/>
  </bookViews>
  <sheets>
    <sheet name="Hoja1" sheetId="2" r:id="rId1"/>
    <sheet name="Hoja2" sheetId="3" state="hidden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9" i="2" l="1"/>
  <c r="N217" i="2"/>
  <c r="N188" i="2"/>
  <c r="N98" i="2"/>
  <c r="N68" i="2"/>
  <c r="N38" i="2"/>
  <c r="N248" i="2"/>
  <c r="N158" i="2"/>
  <c r="N126" i="2" l="1"/>
  <c r="N278" i="2" l="1"/>
  <c r="N187" i="2" l="1"/>
  <c r="N216" i="2"/>
  <c r="N97" i="2"/>
  <c r="N67" i="2"/>
  <c r="N37" i="2"/>
  <c r="N247" i="2"/>
  <c r="N157" i="2"/>
  <c r="N125" i="2" l="1"/>
  <c r="N277" i="2" l="1"/>
  <c r="N215" i="2"/>
  <c r="N186" i="2"/>
  <c r="N96" i="2"/>
  <c r="N66" i="2"/>
  <c r="N36" i="2"/>
  <c r="N246" i="2"/>
  <c r="N156" i="2"/>
  <c r="N124" i="2" l="1"/>
  <c r="N276" i="2" l="1"/>
  <c r="N245" i="2" l="1"/>
  <c r="N214" i="2"/>
  <c r="N185" i="2"/>
  <c r="N155" i="2"/>
  <c r="N95" i="2"/>
  <c r="N65" i="2"/>
  <c r="N35" i="2"/>
  <c r="N123" i="2" l="1"/>
  <c r="N275" i="2" l="1"/>
  <c r="N213" i="2" l="1"/>
  <c r="N184" i="2"/>
  <c r="N94" i="2"/>
  <c r="N64" i="2"/>
  <c r="N34" i="2"/>
  <c r="N244" i="2"/>
  <c r="N154" i="2"/>
  <c r="N122" i="2" l="1"/>
  <c r="N274" i="2" l="1"/>
  <c r="N243" i="2"/>
  <c r="N212" i="2"/>
  <c r="N183" i="2"/>
  <c r="N153" i="2"/>
  <c r="N93" i="2"/>
  <c r="N63" i="2"/>
  <c r="N33" i="2"/>
  <c r="N273" i="2" l="1"/>
  <c r="N121" i="2" l="1"/>
  <c r="N242" i="2" l="1"/>
  <c r="N211" i="2"/>
  <c r="N182" i="2"/>
  <c r="N152" i="2"/>
  <c r="N92" i="2"/>
  <c r="N62" i="2"/>
  <c r="N32" i="2"/>
  <c r="N120" i="2" l="1"/>
  <c r="N272" i="2" l="1"/>
  <c r="N271" i="2" l="1"/>
  <c r="N270" i="2"/>
  <c r="N269" i="2"/>
  <c r="N268" i="2"/>
  <c r="N264" i="2"/>
  <c r="N263" i="2"/>
  <c r="N262" i="2"/>
  <c r="N261" i="2"/>
  <c r="N260" i="2"/>
  <c r="N259" i="2"/>
  <c r="N258" i="2"/>
  <c r="N257" i="2"/>
  <c r="N256" i="2"/>
  <c r="N255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<sst xmlns="http://schemas.openxmlformats.org/spreadsheetml/2006/main" count="462" uniqueCount="51">
  <si>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</si>
  <si>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</si>
  <si>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</si>
  <si>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</si>
  <si>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</si>
  <si>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</si>
  <si>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</si>
  <si>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</si>
  <si>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</si>
  <si>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</si>
  <si>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</si>
  <si>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</si>
  <si>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</si>
  <si>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</si>
  <si>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</si>
  <si>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</si>
  <si>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</si>
  <si>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</si>
  <si>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</si>
  <si>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</si>
  <si>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</si>
  <si>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</si>
  <si>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</si>
  <si>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</si>
  <si>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</si>
  <si>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</si>
  <si>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</si>
  <si>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</si>
  <si>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</si>
  <si>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</si>
  <si>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</si>
  <si>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</si>
  <si>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</si>
  <si>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</si>
  <si>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</si>
  <si>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</si>
  <si>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</si>
  <si>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</si>
  <si>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</si>
  <si>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LIMÓN CRIOLLO</t>
  </si>
  <si>
    <t xml:space="preserve">      * = NO HUBO AFLUENCIA.</t>
  </si>
  <si>
    <t xml:space="preserve">      FUENTE - DGEA - MAG</t>
  </si>
  <si>
    <t>Abril 2018 y 2019: Precio del limón mediano.</t>
  </si>
  <si>
    <t>Junio y agosto/19 es precio de mandarina mediana.</t>
  </si>
  <si>
    <t>Julio/20 es precio de mandarina mediana</t>
  </si>
  <si>
    <t>El precio del limon persico del mes de abril/22 es el tamaño mediano.</t>
  </si>
  <si>
    <t>Mayo 2022 es precio de mandarina mediana</t>
  </si>
  <si>
    <t xml:space="preserve">   NIVEL MAYORISTA (UNIDAD DE MEDIDA: DÓLARES/JABA 12 UNIDADES)</t>
  </si>
  <si>
    <t xml:space="preserve"> La variedad que se reporta es la Red Lady</t>
  </si>
  <si>
    <t xml:space="preserve"> Del 2000 al 2014 la unidad de venta es por docena y del 2015 en adelante es jaba de 12 unidades.</t>
  </si>
  <si>
    <t xml:space="preserve"> AÑOS:2000-2024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</si>
</sst>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7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64" fontId="28" fillId="0" borderId="0" xfId="0" applyNumberFormat="1" applyFont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981075</xdr:colOff>
      <xdr:row>0</xdr:row>
      <xdr:rowOff>0</xdr:rowOff>
    </xdr:from>
    <xdr:to>
      <xdr:col>13</xdr:col>
      <xdr:colOff>919595</xdr:colOff>
      <xdr:row>3</xdr:row>
      <xdr:rowOff>38100</xdr:rowOff>
    </xdr:to>
    <xdr:pic>
      <xdr:nvPicPr>
        <xdr:cNvPr id="8" name="7 Imagen" descr="LOGOBLANCOble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8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3:N68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AVERAGE(B44:M44)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73:N98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AVERAGE(B74:M74)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102:N127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33:N160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AVERAGE(B134:M134)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63:N188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AVERAGE(B164:M164)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92:N217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AVERAGE(B193:M193)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23:N250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AVERAGE(B224:M224)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54:N279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AVERAGE(B255:M255)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tabSelected="1" topLeftCell="A266" zoomScale="85" zoomScaleNormal="85" workbookViewId="0">
      <selection activeCell="D284" sqref="D284"/>
    </sheetView>
  </sheetViews>
  <sheetFormatPr baseColWidth="10" defaultColWidth="11.5546875" defaultRowHeight="15" x14ac:dyDescent="0.2"/>
  <cols>
    <col min="2" max="2" width="11.88671875" bestFit="1" customWidth="1"/>
    <col min="7" max="7" width="12.44140625" customWidth="1"/>
    <col min="10" max="10" width="14.21875" customWidth="1"/>
    <col min="12" max="12" width="13.33203125" customWidth="1"/>
    <col min="13" max="13" width="12.5546875" customWidth="1"/>
    <col min="14" max="14" width="12.109375" customWidth="1"/>
  </cols>
  <sheetData>
    <row r="1" spans="1:14" s="2" customFormat="1" ht="23.25" x14ac:dyDescent="0.3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ht="20.25" x14ac:dyDescent="0.3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4" customFormat="1" ht="20.25" x14ac:dyDescent="0.3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1" customFormat="1" ht="19.5" customHeight="1" x14ac:dyDescent="0.25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" customFormat="1" ht="19.5" customHeight="1" x14ac:dyDescent="0.25">
      <c r="A6" s="70" t="s">
        <v>50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s="5" customFormat="1" x14ac:dyDescent="0.2">
      <c r="A8" s="68" t="s">
        <v>21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s="5" customFormat="1" x14ac:dyDescent="0.2">
      <c r="A9" s="68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s="6" customFormat="1" ht="16.5" customHeight="1" x14ac:dyDescent="0.3">
      <c r="A10" s="69" t="s">
        <v>20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ht="23.25" customHeight="1" x14ac:dyDescent="0.3">
      <c r="B11" s="66" t="s">
        <v>27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18" customHeight="1" x14ac:dyDescent="0.3">
      <c r="B12" s="66" t="s">
        <v>26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5.75" x14ac:dyDescent="0.25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75" x14ac:dyDescent="0.25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75" x14ac:dyDescent="0.25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75" x14ac:dyDescent="0.25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75" x14ac:dyDescent="0.25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75" x14ac:dyDescent="0.25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75" x14ac:dyDescent="0.25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75" x14ac:dyDescent="0.25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75" x14ac:dyDescent="0.25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75" x14ac:dyDescent="0.25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75" x14ac:dyDescent="0.25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75" x14ac:dyDescent="0.25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75" x14ac:dyDescent="0.25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75" x14ac:dyDescent="0.25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75" x14ac:dyDescent="0.25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75" x14ac:dyDescent="0.25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75" x14ac:dyDescent="0.25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75" x14ac:dyDescent="0.25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75" x14ac:dyDescent="0.25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75" x14ac:dyDescent="0.25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 t="shared" ref="N32:N37" si="1">AVERAGE(B32:M32)</f>
        <v>9.2849999999999984</v>
      </c>
    </row>
    <row r="33" spans="1:14" ht="15.75" x14ac:dyDescent="0.25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 t="shared" si="1"/>
        <v>11.43</v>
      </c>
    </row>
    <row r="34" spans="1:14" ht="15.75" x14ac:dyDescent="0.25">
      <c r="A34" s="7">
        <v>2020</v>
      </c>
      <c r="B34" s="30">
        <v>9.74</v>
      </c>
      <c r="C34" s="30">
        <v>10</v>
      </c>
      <c r="D34" s="28">
        <v>10.57</v>
      </c>
      <c r="E34" s="30">
        <v>11.81</v>
      </c>
      <c r="F34" s="30">
        <v>12</v>
      </c>
      <c r="G34" s="30">
        <v>12</v>
      </c>
      <c r="H34" s="30">
        <v>12</v>
      </c>
      <c r="I34" s="30">
        <v>11.903225806451612</v>
      </c>
      <c r="J34" s="30">
        <v>12</v>
      </c>
      <c r="K34" s="30">
        <v>11.090909090909092</v>
      </c>
      <c r="L34" s="30">
        <v>11.84</v>
      </c>
      <c r="M34" s="30">
        <v>11.25</v>
      </c>
      <c r="N34" s="30">
        <f t="shared" si="1"/>
        <v>11.35034457478006</v>
      </c>
    </row>
    <row r="35" spans="1:14" ht="15.75" x14ac:dyDescent="0.25">
      <c r="A35" s="7">
        <v>2021</v>
      </c>
      <c r="B35" s="35">
        <v>11.45</v>
      </c>
      <c r="C35" s="35">
        <v>12</v>
      </c>
      <c r="D35" s="36">
        <v>12.32</v>
      </c>
      <c r="E35" s="35">
        <v>13.63</v>
      </c>
      <c r="F35" s="35">
        <v>14.03</v>
      </c>
      <c r="G35" s="35">
        <v>15.69</v>
      </c>
      <c r="H35" s="35">
        <v>15.34</v>
      </c>
      <c r="I35" s="35">
        <v>15.03</v>
      </c>
      <c r="J35" s="35">
        <v>14.83</v>
      </c>
      <c r="K35" s="35">
        <v>14</v>
      </c>
      <c r="L35" s="35">
        <v>13.19</v>
      </c>
      <c r="M35" s="35">
        <v>12</v>
      </c>
      <c r="N35" s="35">
        <f t="shared" si="1"/>
        <v>13.625833333333333</v>
      </c>
    </row>
    <row r="36" spans="1:14" ht="15.75" x14ac:dyDescent="0.25">
      <c r="A36" s="7">
        <v>2022</v>
      </c>
      <c r="B36" s="57">
        <v>12</v>
      </c>
      <c r="C36" s="57">
        <v>12</v>
      </c>
      <c r="D36" s="54">
        <v>12</v>
      </c>
      <c r="E36" s="57">
        <v>12</v>
      </c>
      <c r="F36" s="57">
        <v>12.07</v>
      </c>
      <c r="G36" s="57">
        <v>12</v>
      </c>
      <c r="H36" s="57">
        <v>12</v>
      </c>
      <c r="I36" s="57">
        <v>13.17</v>
      </c>
      <c r="J36" s="57">
        <v>14</v>
      </c>
      <c r="K36" s="57">
        <v>14</v>
      </c>
      <c r="L36" s="57">
        <v>13.161290322999999</v>
      </c>
      <c r="M36" s="57">
        <v>12.6</v>
      </c>
      <c r="N36" s="57">
        <f t="shared" si="1"/>
        <v>12.583440860249999</v>
      </c>
    </row>
    <row r="37" spans="1:14" ht="15.75" x14ac:dyDescent="0.25">
      <c r="A37" s="7">
        <v>2023</v>
      </c>
      <c r="B37" s="63">
        <v>12.612903226</v>
      </c>
      <c r="C37" s="63">
        <v>12.68333333</v>
      </c>
      <c r="D37" s="9">
        <v>14.029411765000001</v>
      </c>
      <c r="E37" s="63">
        <v>14.523809524000001</v>
      </c>
      <c r="F37" s="63">
        <v>15.306451613</v>
      </c>
      <c r="G37" s="63">
        <v>16.921875</v>
      </c>
      <c r="H37" s="63">
        <v>18.2</v>
      </c>
      <c r="I37" s="63">
        <v>20</v>
      </c>
      <c r="J37" s="63">
        <v>20</v>
      </c>
      <c r="K37" s="63">
        <v>18.909090909</v>
      </c>
      <c r="L37" s="63">
        <v>17.263157894999999</v>
      </c>
      <c r="M37" s="63">
        <v>14.930232558</v>
      </c>
      <c r="N37" s="63">
        <f t="shared" si="1"/>
        <v>16.281688818333333</v>
      </c>
    </row>
    <row r="38" spans="1:14" ht="15.75" x14ac:dyDescent="0.25">
      <c r="A38" s="7">
        <v>2024</v>
      </c>
      <c r="B38" s="63">
        <v>16.083333332999999</v>
      </c>
      <c r="C38" s="63"/>
      <c r="D38" s="9"/>
      <c r="E38" s="63"/>
      <c r="F38" s="63"/>
      <c r="G38" s="63"/>
      <c r="H38" s="63"/>
      <c r="I38" s="63"/>
      <c r="J38" s="63"/>
      <c r="K38" s="63"/>
      <c r="L38" s="63"/>
      <c r="M38" s="63"/>
      <c r="N38" s="63">
        <f>AVERAGE(B38:M38)</f>
        <v>16.083333332999999</v>
      </c>
    </row>
    <row r="39" spans="1:14" x14ac:dyDescent="0.2">
      <c r="A39" s="12" t="s">
        <v>14</v>
      </c>
    </row>
    <row r="41" spans="1:14" ht="20.25" x14ac:dyDescent="0.3">
      <c r="A41" s="65" t="s">
        <v>29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20.25" x14ac:dyDescent="0.3">
      <c r="A42" s="65" t="s">
        <v>30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14" ht="15.75" x14ac:dyDescent="0.25">
      <c r="A43" s="7" t="s">
        <v>28</v>
      </c>
      <c r="B43" s="7" t="s">
        <v>0</v>
      </c>
      <c r="C43" s="7" t="s">
        <v>1</v>
      </c>
      <c r="D43" s="7" t="s">
        <v>2</v>
      </c>
      <c r="E43" s="7" t="s">
        <v>3</v>
      </c>
      <c r="F43" s="7" t="s">
        <v>4</v>
      </c>
      <c r="G43" s="7" t="s">
        <v>5</v>
      </c>
      <c r="H43" s="7" t="s">
        <v>6</v>
      </c>
      <c r="I43" s="7" t="s">
        <v>7</v>
      </c>
      <c r="J43" s="7" t="s">
        <v>8</v>
      </c>
      <c r="K43" s="7" t="s">
        <v>9</v>
      </c>
      <c r="L43" s="7" t="s">
        <v>10</v>
      </c>
      <c r="M43" s="7" t="s">
        <v>11</v>
      </c>
      <c r="N43" s="7" t="s">
        <v>17</v>
      </c>
    </row>
    <row r="44" spans="1:14" ht="15.75" x14ac:dyDescent="0.25">
      <c r="A44" s="7">
        <v>2000</v>
      </c>
      <c r="B44" s="10">
        <v>2.5011420740063954</v>
      </c>
      <c r="C44" s="10">
        <v>2.2857142857142856</v>
      </c>
      <c r="D44" s="10">
        <v>2.266285714285714</v>
      </c>
      <c r="E44" s="10">
        <v>2.5142857142857142</v>
      </c>
      <c r="F44" s="10">
        <v>3.129142857142857</v>
      </c>
      <c r="G44" s="10">
        <v>2.8697142857142857</v>
      </c>
      <c r="H44" s="10">
        <v>2.9714285714285715</v>
      </c>
      <c r="I44" s="10">
        <v>3.1428571428571428</v>
      </c>
      <c r="J44" s="10">
        <v>2.9714285714285715</v>
      </c>
      <c r="K44" s="10">
        <v>2.3645714285714288</v>
      </c>
      <c r="L44" s="10">
        <v>2.5302857142857142</v>
      </c>
      <c r="M44" s="10">
        <v>2.3519999999999999</v>
      </c>
      <c r="N44" s="8">
        <f t="shared" ref="N44:N61" si="2">AVERAGE(B44:M44)</f>
        <v>2.6582380299767236</v>
      </c>
    </row>
    <row r="45" spans="1:14" ht="15.75" x14ac:dyDescent="0.25">
      <c r="A45" s="7">
        <v>2001</v>
      </c>
      <c r="B45" s="10">
        <v>2.5428571428571427</v>
      </c>
      <c r="C45" s="10">
        <v>2.4342857142857142</v>
      </c>
      <c r="D45" s="10">
        <v>2.4617142857142857</v>
      </c>
      <c r="E45" s="10">
        <v>2.7851428571428571</v>
      </c>
      <c r="F45" s="10">
        <v>2.8114285714285714</v>
      </c>
      <c r="G45" s="10">
        <v>2.8125714285714287</v>
      </c>
      <c r="H45" s="10">
        <v>2.6217142857142859</v>
      </c>
      <c r="I45" s="10">
        <v>2.609142857142857</v>
      </c>
      <c r="J45" s="10">
        <v>3.0902857142857143</v>
      </c>
      <c r="K45" s="10">
        <v>2.5337142857142858</v>
      </c>
      <c r="L45" s="10">
        <v>2.6308571428571428</v>
      </c>
      <c r="M45" s="10">
        <v>2.5519999999999996</v>
      </c>
      <c r="N45" s="17">
        <f t="shared" si="2"/>
        <v>2.657142857142857</v>
      </c>
    </row>
    <row r="46" spans="1:14" ht="15.75" x14ac:dyDescent="0.25">
      <c r="A46" s="7">
        <v>2002</v>
      </c>
      <c r="B46" s="10">
        <v>2.878857142857143</v>
      </c>
      <c r="C46" s="10">
        <v>3.0537142857142854</v>
      </c>
      <c r="D46" s="10">
        <v>2.9405714285714288</v>
      </c>
      <c r="E46" s="10">
        <v>3.1714285714285713</v>
      </c>
      <c r="F46" s="10">
        <v>3.2160000000000002</v>
      </c>
      <c r="G46" s="10">
        <v>3.4925714285714284</v>
      </c>
      <c r="H46" s="10">
        <v>4.2765714285714287</v>
      </c>
      <c r="I46" s="10">
        <v>3.8057142857142856</v>
      </c>
      <c r="J46" s="10">
        <v>3.2034285714285717</v>
      </c>
      <c r="K46" s="10">
        <v>2.6754285714285713</v>
      </c>
      <c r="L46" s="10">
        <v>2.6514285714285712</v>
      </c>
      <c r="M46" s="10">
        <v>2.3634285714285714</v>
      </c>
      <c r="N46" s="17">
        <f t="shared" si="2"/>
        <v>3.1440952380952374</v>
      </c>
    </row>
    <row r="47" spans="1:14" ht="15.75" x14ac:dyDescent="0.25">
      <c r="A47" s="7">
        <v>2003</v>
      </c>
      <c r="B47" s="10">
        <v>3.2342857142857144</v>
      </c>
      <c r="C47" s="10">
        <v>3.2102857142857144</v>
      </c>
      <c r="D47" s="10">
        <v>3.1908571428571428</v>
      </c>
      <c r="E47" s="10">
        <v>3.28</v>
      </c>
      <c r="F47" s="10">
        <v>3.7782857142857145</v>
      </c>
      <c r="G47" s="10">
        <v>3.5417142857142854</v>
      </c>
      <c r="H47" s="10">
        <v>3.7611428571428567</v>
      </c>
      <c r="I47" s="10">
        <v>3.7668571428571429</v>
      </c>
      <c r="J47" s="10">
        <v>3.3817142857142857</v>
      </c>
      <c r="K47" s="10">
        <v>3.1657142857142855</v>
      </c>
      <c r="L47" s="10">
        <v>3.0822857142857143</v>
      </c>
      <c r="M47" s="10">
        <v>3.0834285714285716</v>
      </c>
      <c r="N47" s="17">
        <f t="shared" si="2"/>
        <v>3.3730476190476186</v>
      </c>
    </row>
    <row r="48" spans="1:14" ht="15.75" x14ac:dyDescent="0.25">
      <c r="A48" s="7">
        <v>2004</v>
      </c>
      <c r="B48" s="10">
        <v>3.46</v>
      </c>
      <c r="C48" s="10">
        <v>3.28</v>
      </c>
      <c r="D48" s="10">
        <v>4.05</v>
      </c>
      <c r="E48" s="10">
        <v>3.83</v>
      </c>
      <c r="F48" s="10">
        <v>3.16</v>
      </c>
      <c r="G48" s="10">
        <v>2.92</v>
      </c>
      <c r="H48" s="10">
        <v>3.19</v>
      </c>
      <c r="I48" s="10">
        <v>3.96</v>
      </c>
      <c r="J48" s="10">
        <v>4.16</v>
      </c>
      <c r="K48" s="10">
        <v>3.03</v>
      </c>
      <c r="L48" s="10">
        <v>2.69</v>
      </c>
      <c r="M48" s="10">
        <v>2.42</v>
      </c>
      <c r="N48" s="17">
        <f t="shared" si="2"/>
        <v>3.3458333333333337</v>
      </c>
    </row>
    <row r="49" spans="1:14" ht="15.75" x14ac:dyDescent="0.25">
      <c r="A49" s="7">
        <v>2005</v>
      </c>
      <c r="B49" s="10">
        <v>2.58</v>
      </c>
      <c r="C49" s="10">
        <v>2.58</v>
      </c>
      <c r="D49" s="10">
        <v>2.52</v>
      </c>
      <c r="E49" s="10">
        <v>3.44</v>
      </c>
      <c r="F49" s="10">
        <v>3.43</v>
      </c>
      <c r="G49" s="10">
        <v>3.41</v>
      </c>
      <c r="H49" s="10">
        <v>4.71</v>
      </c>
      <c r="I49" s="10">
        <v>4.17</v>
      </c>
      <c r="J49" s="10">
        <v>3.93</v>
      </c>
      <c r="K49" s="10">
        <v>3.21</v>
      </c>
      <c r="L49" s="10">
        <v>3</v>
      </c>
      <c r="M49" s="10">
        <v>2.75</v>
      </c>
      <c r="N49" s="17">
        <f t="shared" si="2"/>
        <v>3.3108333333333335</v>
      </c>
    </row>
    <row r="50" spans="1:14" ht="15.75" x14ac:dyDescent="0.25">
      <c r="A50" s="7">
        <v>2006</v>
      </c>
      <c r="B50" s="10">
        <v>3.14</v>
      </c>
      <c r="C50" s="10">
        <v>3.33</v>
      </c>
      <c r="D50" s="10">
        <v>4.12</v>
      </c>
      <c r="E50" s="10">
        <v>4.7699999999999996</v>
      </c>
      <c r="F50" s="10">
        <v>4.8</v>
      </c>
      <c r="G50" s="7" t="s">
        <v>12</v>
      </c>
      <c r="H50" s="10">
        <v>4.5</v>
      </c>
      <c r="I50" s="10">
        <v>4.04</v>
      </c>
      <c r="J50" s="10">
        <v>3.23</v>
      </c>
      <c r="K50" s="7">
        <v>3.31</v>
      </c>
      <c r="L50" s="7">
        <v>3.25</v>
      </c>
      <c r="M50" s="7">
        <v>3.25</v>
      </c>
      <c r="N50" s="17">
        <f t="shared" si="2"/>
        <v>3.7945454545454549</v>
      </c>
    </row>
    <row r="51" spans="1:14" ht="15.75" x14ac:dyDescent="0.25">
      <c r="A51" s="7">
        <v>2007</v>
      </c>
      <c r="B51" s="10">
        <v>3</v>
      </c>
      <c r="C51" s="10">
        <v>3.36</v>
      </c>
      <c r="D51" s="10">
        <v>3.03</v>
      </c>
      <c r="E51" s="10">
        <v>3.71</v>
      </c>
      <c r="F51" s="10">
        <v>3.95</v>
      </c>
      <c r="G51" s="10">
        <v>4</v>
      </c>
      <c r="H51" s="10">
        <v>5.45</v>
      </c>
      <c r="I51" s="10">
        <v>6</v>
      </c>
      <c r="J51" s="10">
        <v>4.4000000000000004</v>
      </c>
      <c r="K51" s="10">
        <v>4</v>
      </c>
      <c r="L51" s="10">
        <v>4</v>
      </c>
      <c r="M51" s="10">
        <v>4</v>
      </c>
      <c r="N51" s="17">
        <f t="shared" si="2"/>
        <v>4.0750000000000002</v>
      </c>
    </row>
    <row r="52" spans="1:14" ht="15.75" x14ac:dyDescent="0.25">
      <c r="A52" s="7">
        <v>2008</v>
      </c>
      <c r="B52" s="10">
        <v>4</v>
      </c>
      <c r="C52" s="10">
        <v>4.3</v>
      </c>
      <c r="D52" s="10">
        <v>4.75</v>
      </c>
      <c r="E52" s="10">
        <v>4.75</v>
      </c>
      <c r="F52" s="10">
        <v>4.75</v>
      </c>
      <c r="G52" s="7">
        <v>4.75</v>
      </c>
      <c r="H52" s="7">
        <v>5.79</v>
      </c>
      <c r="I52" s="7">
        <v>4.79</v>
      </c>
      <c r="J52" s="7">
        <v>4.41</v>
      </c>
      <c r="K52" s="7">
        <v>4.33</v>
      </c>
      <c r="L52" s="7">
        <v>4.4800000000000004</v>
      </c>
      <c r="M52" s="7">
        <v>4.1399999999999997</v>
      </c>
      <c r="N52" s="17">
        <f t="shared" si="2"/>
        <v>4.6033333333333344</v>
      </c>
    </row>
    <row r="53" spans="1:14" ht="15.75" x14ac:dyDescent="0.25">
      <c r="A53" s="7">
        <v>2009</v>
      </c>
      <c r="B53" s="10">
        <v>4.3600000000000003</v>
      </c>
      <c r="C53" s="7">
        <v>4.55</v>
      </c>
      <c r="D53" s="8">
        <v>4</v>
      </c>
      <c r="E53" s="8">
        <v>4</v>
      </c>
      <c r="F53" s="7">
        <v>6.33</v>
      </c>
      <c r="G53" s="8">
        <v>6.6</v>
      </c>
      <c r="H53" s="7">
        <v>5.82</v>
      </c>
      <c r="I53" s="8">
        <v>5.0999999999999996</v>
      </c>
      <c r="J53" s="7">
        <v>3.97</v>
      </c>
      <c r="K53" s="8">
        <v>4.5999999999999996</v>
      </c>
      <c r="L53" s="8">
        <v>4.4000000000000004</v>
      </c>
      <c r="M53" s="7">
        <v>3.63</v>
      </c>
      <c r="N53" s="17">
        <f t="shared" si="2"/>
        <v>4.78</v>
      </c>
    </row>
    <row r="54" spans="1:14" ht="15.75" x14ac:dyDescent="0.25">
      <c r="A54" s="7">
        <v>2010</v>
      </c>
      <c r="B54" s="10">
        <v>3.58</v>
      </c>
      <c r="C54" s="10">
        <v>4</v>
      </c>
      <c r="D54" s="10">
        <v>4.1500000000000004</v>
      </c>
      <c r="E54" s="10">
        <v>4.1500000000000004</v>
      </c>
      <c r="F54" s="10">
        <v>4.2</v>
      </c>
      <c r="G54" s="10">
        <v>4.8</v>
      </c>
      <c r="H54" s="7" t="s">
        <v>18</v>
      </c>
      <c r="I54" s="10">
        <v>5</v>
      </c>
      <c r="J54" s="10">
        <v>4.71</v>
      </c>
      <c r="K54" s="10">
        <v>4</v>
      </c>
      <c r="L54" s="10">
        <v>3.88</v>
      </c>
      <c r="M54" s="10">
        <v>4.13</v>
      </c>
      <c r="N54" s="17">
        <f t="shared" si="2"/>
        <v>4.2363636363636372</v>
      </c>
    </row>
    <row r="55" spans="1:14" ht="15.75" x14ac:dyDescent="0.25">
      <c r="A55" s="7">
        <v>2011</v>
      </c>
      <c r="B55" s="10">
        <v>5.05</v>
      </c>
      <c r="C55" s="10">
        <v>5.88</v>
      </c>
      <c r="D55" s="10">
        <v>7</v>
      </c>
      <c r="E55" s="10">
        <v>8.1999999999999993</v>
      </c>
      <c r="F55" s="10">
        <v>8.5500000000000007</v>
      </c>
      <c r="G55" s="10">
        <v>8.5</v>
      </c>
      <c r="H55" s="7">
        <v>7.45</v>
      </c>
      <c r="I55" s="10">
        <v>5</v>
      </c>
      <c r="J55" s="10">
        <v>4.01</v>
      </c>
      <c r="K55" s="10">
        <v>4.8499999999999996</v>
      </c>
      <c r="L55" s="10">
        <v>4.25</v>
      </c>
      <c r="M55" s="10">
        <v>3.83</v>
      </c>
      <c r="N55" s="17">
        <f t="shared" si="2"/>
        <v>6.0474999999999994</v>
      </c>
    </row>
    <row r="56" spans="1:14" ht="15.75" x14ac:dyDescent="0.25">
      <c r="A56" s="7">
        <v>2012</v>
      </c>
      <c r="B56" s="10">
        <v>5.15</v>
      </c>
      <c r="C56" s="10">
        <v>5</v>
      </c>
      <c r="D56" s="10">
        <v>5</v>
      </c>
      <c r="E56" s="10">
        <v>6.15</v>
      </c>
      <c r="F56" s="10">
        <v>5.61</v>
      </c>
      <c r="G56" s="10">
        <v>5.45</v>
      </c>
      <c r="H56" s="10">
        <v>6</v>
      </c>
      <c r="I56" s="10">
        <v>6.95</v>
      </c>
      <c r="J56" s="10">
        <v>4.8499999999999996</v>
      </c>
      <c r="K56" s="10">
        <v>4.05</v>
      </c>
      <c r="L56" s="10">
        <v>4.0999999999999996</v>
      </c>
      <c r="M56" s="10">
        <v>4.6500000000000004</v>
      </c>
      <c r="N56" s="17">
        <f t="shared" si="2"/>
        <v>5.246666666666667</v>
      </c>
    </row>
    <row r="57" spans="1:14" ht="15.75" x14ac:dyDescent="0.25">
      <c r="A57" s="7">
        <v>2013</v>
      </c>
      <c r="B57" s="10">
        <v>4</v>
      </c>
      <c r="C57" s="10">
        <v>5.0199999999999996</v>
      </c>
      <c r="D57" s="10">
        <v>5.33</v>
      </c>
      <c r="E57" s="10">
        <v>6</v>
      </c>
      <c r="F57" s="10">
        <v>6.23</v>
      </c>
      <c r="G57" s="10">
        <v>8.85</v>
      </c>
      <c r="H57" s="10">
        <v>8.75</v>
      </c>
      <c r="I57" s="10">
        <v>5.85</v>
      </c>
      <c r="J57" s="10">
        <v>4.95</v>
      </c>
      <c r="K57" s="10">
        <v>5.45</v>
      </c>
      <c r="L57" s="10">
        <v>5.05</v>
      </c>
      <c r="M57" s="10">
        <v>5</v>
      </c>
      <c r="N57" s="17">
        <f t="shared" si="2"/>
        <v>5.873333333333334</v>
      </c>
    </row>
    <row r="58" spans="1:14" ht="15.75" x14ac:dyDescent="0.25">
      <c r="A58" s="7">
        <v>2014</v>
      </c>
      <c r="B58" s="10">
        <v>5.25</v>
      </c>
      <c r="C58" s="10">
        <v>4</v>
      </c>
      <c r="D58" s="10">
        <v>5.75</v>
      </c>
      <c r="E58" s="10">
        <v>8</v>
      </c>
      <c r="F58" s="10">
        <v>6.13</v>
      </c>
      <c r="G58" s="10">
        <v>5.15</v>
      </c>
      <c r="H58" s="10">
        <v>7.28</v>
      </c>
      <c r="I58" s="10">
        <v>8.58</v>
      </c>
      <c r="J58" s="10">
        <v>6.22</v>
      </c>
      <c r="K58" s="8">
        <v>5.55</v>
      </c>
      <c r="L58" s="10">
        <v>5.22</v>
      </c>
      <c r="M58" s="8">
        <v>5</v>
      </c>
      <c r="N58" s="18">
        <f t="shared" si="2"/>
        <v>6.0108333333333333</v>
      </c>
    </row>
    <row r="59" spans="1:14" ht="15.75" x14ac:dyDescent="0.25">
      <c r="A59" s="7">
        <v>2015</v>
      </c>
      <c r="B59" s="10">
        <v>5</v>
      </c>
      <c r="C59" s="10">
        <v>5.3</v>
      </c>
      <c r="D59" s="10">
        <v>6</v>
      </c>
      <c r="E59" s="10">
        <v>5.25</v>
      </c>
      <c r="F59" s="10">
        <v>6</v>
      </c>
      <c r="G59" s="10">
        <v>5.33</v>
      </c>
      <c r="H59" s="10">
        <v>6.62</v>
      </c>
      <c r="I59" s="10">
        <v>8.17</v>
      </c>
      <c r="J59" s="10">
        <v>5.93</v>
      </c>
      <c r="K59" s="8">
        <v>5.12</v>
      </c>
      <c r="L59" s="10">
        <v>5</v>
      </c>
      <c r="M59" s="8">
        <v>5.08</v>
      </c>
      <c r="N59" s="18">
        <f t="shared" si="2"/>
        <v>5.7333333333333334</v>
      </c>
    </row>
    <row r="60" spans="1:14" ht="15.75" x14ac:dyDescent="0.25">
      <c r="A60" s="7">
        <v>2016</v>
      </c>
      <c r="B60" s="10">
        <v>5.5</v>
      </c>
      <c r="C60" s="10">
        <v>5.23</v>
      </c>
      <c r="D60" s="10">
        <v>5.5</v>
      </c>
      <c r="E60" s="10">
        <v>5.56</v>
      </c>
      <c r="F60" s="10">
        <v>5.04</v>
      </c>
      <c r="G60" s="10">
        <v>5.65</v>
      </c>
      <c r="H60" s="10">
        <v>6.1</v>
      </c>
      <c r="I60" s="10">
        <v>6</v>
      </c>
      <c r="J60" s="10">
        <v>6.73</v>
      </c>
      <c r="K60" s="8">
        <v>6.85</v>
      </c>
      <c r="L60" s="10">
        <v>4.95</v>
      </c>
      <c r="M60" s="8">
        <v>5.73</v>
      </c>
      <c r="N60" s="18">
        <f t="shared" si="2"/>
        <v>5.7366666666666672</v>
      </c>
    </row>
    <row r="61" spans="1:14" ht="15.75" x14ac:dyDescent="0.25">
      <c r="A61" s="7">
        <v>2017</v>
      </c>
      <c r="B61" s="10">
        <v>5.31</v>
      </c>
      <c r="C61" s="10">
        <v>5.23</v>
      </c>
      <c r="D61" s="10">
        <v>6.37</v>
      </c>
      <c r="E61" s="10">
        <v>7</v>
      </c>
      <c r="F61" s="10">
        <v>7.87</v>
      </c>
      <c r="G61" s="10">
        <v>8.6199999999999992</v>
      </c>
      <c r="H61" s="10">
        <v>8.06</v>
      </c>
      <c r="I61" s="10">
        <v>5.86</v>
      </c>
      <c r="J61" s="10">
        <v>6.2</v>
      </c>
      <c r="K61" s="8">
        <v>6.54</v>
      </c>
      <c r="L61" s="10">
        <v>5.82</v>
      </c>
      <c r="M61" s="8">
        <v>6.83</v>
      </c>
      <c r="N61" s="18">
        <f t="shared" si="2"/>
        <v>6.6424999999999992</v>
      </c>
    </row>
    <row r="62" spans="1:14" ht="15.75" x14ac:dyDescent="0.25">
      <c r="A62" s="7">
        <v>2018</v>
      </c>
      <c r="B62" s="15">
        <v>5.86</v>
      </c>
      <c r="C62" s="14">
        <v>5.07</v>
      </c>
      <c r="D62" s="15">
        <v>5.56</v>
      </c>
      <c r="E62" s="15">
        <v>7.76</v>
      </c>
      <c r="F62" s="15">
        <v>7.83</v>
      </c>
      <c r="G62" s="15">
        <v>8.08</v>
      </c>
      <c r="H62" s="14">
        <v>10.5</v>
      </c>
      <c r="I62" s="15">
        <v>7.77</v>
      </c>
      <c r="J62" s="15">
        <v>5.93</v>
      </c>
      <c r="K62" s="15">
        <v>5.83</v>
      </c>
      <c r="L62" s="15">
        <v>6.13</v>
      </c>
      <c r="M62" s="14">
        <v>6</v>
      </c>
      <c r="N62" s="19">
        <f t="shared" ref="N62:N67" si="3">AVERAGE(B62:M62)</f>
        <v>6.8599999999999985</v>
      </c>
    </row>
    <row r="63" spans="1:14" ht="15.75" x14ac:dyDescent="0.25">
      <c r="A63" s="7">
        <v>2019</v>
      </c>
      <c r="B63" s="23">
        <v>5</v>
      </c>
      <c r="C63" s="25">
        <v>5.49</v>
      </c>
      <c r="D63" s="25">
        <v>6.32</v>
      </c>
      <c r="E63" s="25">
        <v>8.5399999999999991</v>
      </c>
      <c r="F63" s="25">
        <v>6.74</v>
      </c>
      <c r="G63" s="25">
        <v>7.84</v>
      </c>
      <c r="H63" s="25">
        <v>8.17</v>
      </c>
      <c r="I63" s="25">
        <v>8.19</v>
      </c>
      <c r="J63" s="23">
        <v>8</v>
      </c>
      <c r="K63" s="25">
        <v>5.97</v>
      </c>
      <c r="L63" s="25">
        <v>5.82</v>
      </c>
      <c r="M63" s="23">
        <v>6</v>
      </c>
      <c r="N63" s="19">
        <f t="shared" si="3"/>
        <v>6.8400000000000007</v>
      </c>
    </row>
    <row r="64" spans="1:14" ht="15.75" x14ac:dyDescent="0.25">
      <c r="A64" s="7">
        <v>2020</v>
      </c>
      <c r="B64" s="28">
        <v>6.02</v>
      </c>
      <c r="C64" s="28">
        <v>6</v>
      </c>
      <c r="D64" s="27">
        <v>6.55</v>
      </c>
      <c r="E64" s="27">
        <v>7.97</v>
      </c>
      <c r="F64" s="16" t="s">
        <v>12</v>
      </c>
      <c r="G64" s="27">
        <v>9.3699999999999992</v>
      </c>
      <c r="H64" s="27">
        <v>8.57</v>
      </c>
      <c r="I64" s="32">
        <v>8.870967741935484</v>
      </c>
      <c r="J64" s="32">
        <v>8</v>
      </c>
      <c r="K64" s="32">
        <v>7.0909090909090908</v>
      </c>
      <c r="L64" s="27">
        <v>7.57</v>
      </c>
      <c r="M64" s="28">
        <v>7.62</v>
      </c>
      <c r="N64" s="29">
        <f t="shared" si="3"/>
        <v>7.6028978938949612</v>
      </c>
    </row>
    <row r="65" spans="1:14" ht="15.75" x14ac:dyDescent="0.25">
      <c r="A65" s="7">
        <v>2021</v>
      </c>
      <c r="B65" s="36">
        <v>7.43</v>
      </c>
      <c r="C65" s="36">
        <v>7.8</v>
      </c>
      <c r="D65" s="36">
        <v>8.6999999999999993</v>
      </c>
      <c r="E65" s="37">
        <v>9.94</v>
      </c>
      <c r="F65" s="36">
        <v>9.48</v>
      </c>
      <c r="G65" s="36">
        <v>10</v>
      </c>
      <c r="H65" s="37">
        <v>9.36</v>
      </c>
      <c r="I65" s="38">
        <v>8.7100000000000009</v>
      </c>
      <c r="J65" s="38">
        <v>8.5</v>
      </c>
      <c r="K65" s="38">
        <v>6.36</v>
      </c>
      <c r="L65" s="37">
        <v>6.73</v>
      </c>
      <c r="M65" s="36">
        <v>7.02</v>
      </c>
      <c r="N65" s="39">
        <f t="shared" si="3"/>
        <v>8.3358333333333317</v>
      </c>
    </row>
    <row r="66" spans="1:14" ht="15.75" x14ac:dyDescent="0.25">
      <c r="A66" s="7">
        <v>2022</v>
      </c>
      <c r="B66" s="54">
        <v>7.09</v>
      </c>
      <c r="C66" s="54">
        <v>7.57</v>
      </c>
      <c r="D66" s="54">
        <v>7.2</v>
      </c>
      <c r="E66" s="53">
        <v>7.66</v>
      </c>
      <c r="F66" s="54">
        <v>7.32</v>
      </c>
      <c r="G66" s="54">
        <v>7.04</v>
      </c>
      <c r="H66" s="53">
        <v>8.83</v>
      </c>
      <c r="I66" s="58">
        <v>8.14</v>
      </c>
      <c r="J66" s="58">
        <v>8.3684210530000005</v>
      </c>
      <c r="K66" s="58">
        <v>7.9661016949999999</v>
      </c>
      <c r="L66" s="54">
        <v>7.5322580649999997</v>
      </c>
      <c r="M66" s="54">
        <v>7.62</v>
      </c>
      <c r="N66" s="55">
        <f t="shared" si="3"/>
        <v>7.694731734416667</v>
      </c>
    </row>
    <row r="67" spans="1:14" ht="15.75" x14ac:dyDescent="0.25">
      <c r="A67" s="7">
        <v>2023</v>
      </c>
      <c r="B67" s="9">
        <v>7.7049180330000002</v>
      </c>
      <c r="C67" s="9">
        <v>7.6833333330000002</v>
      </c>
      <c r="D67" s="9">
        <v>8.8358208959999995</v>
      </c>
      <c r="E67" s="9">
        <v>9.3333333330000006</v>
      </c>
      <c r="F67" s="9">
        <v>10.873015873</v>
      </c>
      <c r="G67" s="9">
        <v>11.169230769</v>
      </c>
      <c r="H67" s="9">
        <v>10.9</v>
      </c>
      <c r="I67" s="33">
        <v>12</v>
      </c>
      <c r="J67" s="33">
        <v>12</v>
      </c>
      <c r="K67" s="33">
        <v>12</v>
      </c>
      <c r="L67" s="9">
        <v>11.394736842</v>
      </c>
      <c r="M67" s="9">
        <v>9.0930232560000004</v>
      </c>
      <c r="N67" s="19">
        <f t="shared" si="3"/>
        <v>10.248951027916666</v>
      </c>
    </row>
    <row r="68" spans="1:14" ht="15.75" x14ac:dyDescent="0.25">
      <c r="A68" s="7">
        <v>2024</v>
      </c>
      <c r="B68" s="9">
        <v>10.5</v>
      </c>
      <c r="C68" s="9"/>
      <c r="D68" s="9"/>
      <c r="E68" s="9"/>
      <c r="F68" s="9"/>
      <c r="G68" s="9"/>
      <c r="H68" s="9"/>
      <c r="I68" s="33"/>
      <c r="J68" s="33"/>
      <c r="K68" s="33"/>
      <c r="L68" s="9"/>
      <c r="M68" s="9"/>
      <c r="N68" s="19">
        <f>AVERAGE(B68:M68)</f>
        <v>10.5</v>
      </c>
    </row>
    <row r="69" spans="1:14" x14ac:dyDescent="0.2">
      <c r="A69" s="12" t="s">
        <v>14</v>
      </c>
    </row>
    <row r="71" spans="1:14" ht="23.25" customHeight="1" x14ac:dyDescent="0.3">
      <c r="A71" s="66" t="s">
        <v>31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</row>
    <row r="72" spans="1:14" ht="20.25" x14ac:dyDescent="0.3">
      <c r="A72" s="65" t="s">
        <v>30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</row>
    <row r="73" spans="1:14" ht="15.75" x14ac:dyDescent="0.25">
      <c r="A73" s="7" t="s">
        <v>28</v>
      </c>
      <c r="B73" s="7" t="s">
        <v>0</v>
      </c>
      <c r="C73" s="7" t="s">
        <v>1</v>
      </c>
      <c r="D73" s="7" t="s">
        <v>2</v>
      </c>
      <c r="E73" s="7" t="s">
        <v>3</v>
      </c>
      <c r="F73" s="7" t="s">
        <v>4</v>
      </c>
      <c r="G73" s="7" t="s">
        <v>5</v>
      </c>
      <c r="H73" s="7" t="s">
        <v>6</v>
      </c>
      <c r="I73" s="7" t="s">
        <v>7</v>
      </c>
      <c r="J73" s="7" t="s">
        <v>8</v>
      </c>
      <c r="K73" s="7" t="s">
        <v>9</v>
      </c>
      <c r="L73" s="7" t="s">
        <v>10</v>
      </c>
      <c r="M73" s="7" t="s">
        <v>11</v>
      </c>
      <c r="N73" s="7" t="s">
        <v>17</v>
      </c>
    </row>
    <row r="74" spans="1:14" ht="15.75" x14ac:dyDescent="0.25">
      <c r="A74" s="7">
        <v>2000</v>
      </c>
      <c r="B74" s="10">
        <v>1.4262857142857144</v>
      </c>
      <c r="C74" s="10">
        <v>1.5451428571428572</v>
      </c>
      <c r="D74" s="10">
        <v>1.5405714285714287</v>
      </c>
      <c r="E74" s="10">
        <v>1.5017142857142858</v>
      </c>
      <c r="F74" s="10">
        <v>1.5234285714285714</v>
      </c>
      <c r="G74" s="10">
        <v>1.5588571428571429</v>
      </c>
      <c r="H74" s="10">
        <v>1.3919999999999999</v>
      </c>
      <c r="I74" s="10">
        <v>1.2754285714285714</v>
      </c>
      <c r="J74" s="10">
        <v>1.2228571428571429</v>
      </c>
      <c r="K74" s="10">
        <v>1.2194285714285715</v>
      </c>
      <c r="L74" s="10">
        <v>1.2182857142857142</v>
      </c>
      <c r="M74" s="10">
        <v>1.2194285714285715</v>
      </c>
      <c r="N74" s="18">
        <f t="shared" ref="N74:N91" si="4">AVERAGE(B74:M74)</f>
        <v>1.3869523809523809</v>
      </c>
    </row>
    <row r="75" spans="1:14" ht="15.75" x14ac:dyDescent="0.25">
      <c r="A75" s="7">
        <v>2001</v>
      </c>
      <c r="B75" s="10">
        <v>1.2205714285714286</v>
      </c>
      <c r="C75" s="10">
        <v>1.2731428571428571</v>
      </c>
      <c r="D75" s="10">
        <v>1.2194285714285715</v>
      </c>
      <c r="E75" s="10">
        <v>1.2194285714285715</v>
      </c>
      <c r="F75" s="10">
        <v>1.2194285714285715</v>
      </c>
      <c r="G75" s="10">
        <v>1.2194285714285715</v>
      </c>
      <c r="H75" s="10">
        <v>1.2365714285714287</v>
      </c>
      <c r="I75" s="10">
        <v>1.2194285714285715</v>
      </c>
      <c r="J75" s="10">
        <v>1.2228571428571429</v>
      </c>
      <c r="K75" s="10">
        <v>1.2205714285714286</v>
      </c>
      <c r="L75" s="10">
        <v>1.2411428571428571</v>
      </c>
      <c r="M75" s="10">
        <v>1.2262857142857144</v>
      </c>
      <c r="N75" s="18">
        <f t="shared" si="4"/>
        <v>1.2281904761904763</v>
      </c>
    </row>
    <row r="76" spans="1:14" ht="15.75" x14ac:dyDescent="0.25">
      <c r="A76" s="7">
        <v>2002</v>
      </c>
      <c r="B76" s="10">
        <v>1.3257142857142856</v>
      </c>
      <c r="C76" s="10">
        <v>1.4617142857142855</v>
      </c>
      <c r="D76" s="10">
        <v>1.2857142857142858</v>
      </c>
      <c r="E76" s="10">
        <v>1.2422857142857142</v>
      </c>
      <c r="F76" s="10">
        <v>1.2194285714285715</v>
      </c>
      <c r="G76" s="10">
        <v>1.2194285714285715</v>
      </c>
      <c r="H76" s="10">
        <v>1.2217142857142858</v>
      </c>
      <c r="I76" s="10">
        <v>1.2194285714285715</v>
      </c>
      <c r="J76" s="10">
        <v>1.2697142857142856</v>
      </c>
      <c r="K76" s="10">
        <v>1.2822857142857143</v>
      </c>
      <c r="L76" s="10">
        <v>1.3874285714285715</v>
      </c>
      <c r="M76" s="10">
        <v>1.496</v>
      </c>
      <c r="N76" s="18">
        <f t="shared" si="4"/>
        <v>1.3025714285714287</v>
      </c>
    </row>
    <row r="77" spans="1:14" ht="15.75" x14ac:dyDescent="0.25">
      <c r="A77" s="7">
        <v>2003</v>
      </c>
      <c r="B77" s="10">
        <v>1.448</v>
      </c>
      <c r="C77" s="10">
        <v>1.7508571428571429</v>
      </c>
      <c r="D77" s="10">
        <v>1.9565714285714286</v>
      </c>
      <c r="E77" s="10">
        <v>1.9565714285714286</v>
      </c>
      <c r="F77" s="10">
        <v>1.8217142857142856</v>
      </c>
      <c r="G77" s="10">
        <v>1.9657142857142855</v>
      </c>
      <c r="H77" s="10">
        <v>1.9508571428571428</v>
      </c>
      <c r="I77" s="10">
        <v>1.9897142857142858</v>
      </c>
      <c r="J77" s="10">
        <v>2.0011428571428573</v>
      </c>
      <c r="K77" s="10">
        <v>1.9622857142857144</v>
      </c>
      <c r="L77" s="10">
        <v>1.9234285714285713</v>
      </c>
      <c r="M77" s="10">
        <v>2.0948571428571428</v>
      </c>
      <c r="N77" s="18">
        <f t="shared" si="4"/>
        <v>1.9018095238095236</v>
      </c>
    </row>
    <row r="78" spans="1:14" ht="15.75" x14ac:dyDescent="0.25">
      <c r="A78" s="7">
        <v>2004</v>
      </c>
      <c r="B78" s="10">
        <v>2.1800000000000002</v>
      </c>
      <c r="C78" s="10">
        <v>2.46</v>
      </c>
      <c r="D78" s="10">
        <v>2.4900000000000002</v>
      </c>
      <c r="E78" s="10">
        <v>2.59</v>
      </c>
      <c r="F78" s="10">
        <v>2.62</v>
      </c>
      <c r="G78" s="10">
        <v>2.15</v>
      </c>
      <c r="H78" s="10">
        <v>2.11</v>
      </c>
      <c r="I78" s="10">
        <v>2.37</v>
      </c>
      <c r="J78" s="10">
        <v>2.5299999999999998</v>
      </c>
      <c r="K78" s="10">
        <v>2.25</v>
      </c>
      <c r="L78" s="10">
        <v>2.37</v>
      </c>
      <c r="M78" s="10">
        <v>2.68</v>
      </c>
      <c r="N78" s="18">
        <f t="shared" si="4"/>
        <v>2.4000000000000004</v>
      </c>
    </row>
    <row r="79" spans="1:14" ht="15.75" x14ac:dyDescent="0.25">
      <c r="A79" s="7">
        <v>2005</v>
      </c>
      <c r="B79" s="10">
        <v>2.5299999999999998</v>
      </c>
      <c r="C79" s="10">
        <v>2.8</v>
      </c>
      <c r="D79" s="10">
        <v>2.33</v>
      </c>
      <c r="E79" s="10">
        <v>3.03</v>
      </c>
      <c r="F79" s="10">
        <v>2.44</v>
      </c>
      <c r="G79" s="10">
        <v>2.83</v>
      </c>
      <c r="H79" s="10">
        <v>2.54</v>
      </c>
      <c r="I79" s="10">
        <v>2.42</v>
      </c>
      <c r="J79" s="10">
        <v>2.42</v>
      </c>
      <c r="K79" s="10">
        <v>2.73</v>
      </c>
      <c r="L79" s="10">
        <v>2.16</v>
      </c>
      <c r="M79" s="10">
        <v>3.13</v>
      </c>
      <c r="N79" s="18">
        <f t="shared" si="4"/>
        <v>2.6133333333333337</v>
      </c>
    </row>
    <row r="80" spans="1:14" ht="15.75" x14ac:dyDescent="0.25">
      <c r="A80" s="7">
        <v>2006</v>
      </c>
      <c r="B80" s="10">
        <v>3.16</v>
      </c>
      <c r="C80" s="10">
        <v>4.63</v>
      </c>
      <c r="D80" s="10">
        <v>3.74</v>
      </c>
      <c r="E80" s="10">
        <v>3.33</v>
      </c>
      <c r="F80" s="10">
        <v>3.5</v>
      </c>
      <c r="G80" s="10">
        <v>3.7</v>
      </c>
      <c r="H80" s="10">
        <v>3.67</v>
      </c>
      <c r="I80" s="10">
        <v>3.31</v>
      </c>
      <c r="J80" s="10">
        <v>2.91</v>
      </c>
      <c r="K80" s="7">
        <v>2.83</v>
      </c>
      <c r="L80" s="7">
        <v>2.83</v>
      </c>
      <c r="M80" s="7">
        <v>2.83</v>
      </c>
      <c r="N80" s="18">
        <f t="shared" si="4"/>
        <v>3.3699999999999992</v>
      </c>
    </row>
    <row r="81" spans="1:14" ht="15.75" x14ac:dyDescent="0.25">
      <c r="A81" s="7">
        <v>2007</v>
      </c>
      <c r="B81" s="10">
        <v>2.83</v>
      </c>
      <c r="C81" s="10">
        <v>2.87</v>
      </c>
      <c r="D81" s="10">
        <v>2.85</v>
      </c>
      <c r="E81" s="10">
        <v>3.14</v>
      </c>
      <c r="F81" s="10">
        <v>3.17</v>
      </c>
      <c r="G81" s="10">
        <v>3.17</v>
      </c>
      <c r="H81" s="10">
        <v>3.26</v>
      </c>
      <c r="I81" s="10">
        <v>3.33</v>
      </c>
      <c r="J81" s="10">
        <v>3.33</v>
      </c>
      <c r="K81" s="10">
        <v>3.33</v>
      </c>
      <c r="L81" s="10">
        <v>3.33</v>
      </c>
      <c r="M81" s="10">
        <v>3.33</v>
      </c>
      <c r="N81" s="18">
        <f t="shared" si="4"/>
        <v>3.1616666666666657</v>
      </c>
    </row>
    <row r="82" spans="1:14" ht="15.75" x14ac:dyDescent="0.25">
      <c r="A82" s="7">
        <v>2008</v>
      </c>
      <c r="B82" s="10">
        <v>3.67</v>
      </c>
      <c r="C82" s="10">
        <v>3.58</v>
      </c>
      <c r="D82" s="10">
        <v>3.67</v>
      </c>
      <c r="E82" s="10">
        <v>3.67</v>
      </c>
      <c r="F82" s="10">
        <v>3.43</v>
      </c>
      <c r="G82" s="7">
        <v>3.17</v>
      </c>
      <c r="H82" s="7">
        <v>3.76</v>
      </c>
      <c r="I82" s="8">
        <v>4.5</v>
      </c>
      <c r="J82" s="7">
        <v>4.74</v>
      </c>
      <c r="K82" s="7">
        <v>4.25</v>
      </c>
      <c r="L82" s="7">
        <v>4.2300000000000004</v>
      </c>
      <c r="M82" s="7">
        <v>4.1399999999999997</v>
      </c>
      <c r="N82" s="18">
        <f t="shared" si="4"/>
        <v>3.9008333333333334</v>
      </c>
    </row>
    <row r="83" spans="1:14" ht="15.75" x14ac:dyDescent="0.25">
      <c r="A83" s="7">
        <v>2009</v>
      </c>
      <c r="B83" s="10">
        <v>4.7300000000000004</v>
      </c>
      <c r="C83" s="7">
        <v>4.33</v>
      </c>
      <c r="D83" s="7">
        <v>4.16</v>
      </c>
      <c r="E83" s="7">
        <v>4.09</v>
      </c>
      <c r="F83" s="8">
        <v>6</v>
      </c>
      <c r="G83" s="7">
        <v>4.75</v>
      </c>
      <c r="H83" s="8">
        <v>4.9000000000000004</v>
      </c>
      <c r="I83" s="7">
        <v>4.33</v>
      </c>
      <c r="J83" s="8">
        <v>4.5</v>
      </c>
      <c r="K83" s="8">
        <v>4.0999999999999996</v>
      </c>
      <c r="L83" s="8">
        <v>4</v>
      </c>
      <c r="M83" s="8">
        <v>4</v>
      </c>
      <c r="N83" s="18">
        <f t="shared" si="4"/>
        <v>4.4908333333333337</v>
      </c>
    </row>
    <row r="84" spans="1:14" ht="15.75" x14ac:dyDescent="0.25">
      <c r="A84" s="7">
        <v>2010</v>
      </c>
      <c r="B84" s="7">
        <v>4.4800000000000004</v>
      </c>
      <c r="C84" s="10">
        <v>5</v>
      </c>
      <c r="D84" s="10">
        <v>4.88</v>
      </c>
      <c r="E84" s="10">
        <v>5</v>
      </c>
      <c r="F84" s="10">
        <v>4.8499999999999996</v>
      </c>
      <c r="G84" s="10">
        <v>5.85</v>
      </c>
      <c r="H84" s="10">
        <v>5.55</v>
      </c>
      <c r="I84" s="10">
        <v>5.5</v>
      </c>
      <c r="J84" s="10">
        <v>5.14</v>
      </c>
      <c r="K84" s="10">
        <v>6.33</v>
      </c>
      <c r="L84" s="10">
        <v>5.23</v>
      </c>
      <c r="M84" s="10">
        <v>6</v>
      </c>
      <c r="N84" s="18">
        <f t="shared" si="4"/>
        <v>5.3174999999999999</v>
      </c>
    </row>
    <row r="85" spans="1:14" ht="15.75" x14ac:dyDescent="0.25">
      <c r="A85" s="7">
        <v>2011</v>
      </c>
      <c r="B85" s="7">
        <v>6.73</v>
      </c>
      <c r="C85" s="10">
        <v>7</v>
      </c>
      <c r="D85" s="10">
        <v>6.92</v>
      </c>
      <c r="E85" s="10">
        <v>6</v>
      </c>
      <c r="F85" s="10">
        <v>5.8</v>
      </c>
      <c r="G85" s="10">
        <v>5.22</v>
      </c>
      <c r="H85" s="10">
        <v>5.75</v>
      </c>
      <c r="I85" s="10">
        <v>6.93</v>
      </c>
      <c r="J85" s="10">
        <v>7</v>
      </c>
      <c r="K85" s="10">
        <v>5.25</v>
      </c>
      <c r="L85" s="10">
        <v>5.05</v>
      </c>
      <c r="M85" s="10">
        <v>5</v>
      </c>
      <c r="N85" s="18">
        <f t="shared" si="4"/>
        <v>6.0541666666666663</v>
      </c>
    </row>
    <row r="86" spans="1:14" ht="15.75" x14ac:dyDescent="0.25">
      <c r="A86" s="7">
        <v>2012</v>
      </c>
      <c r="B86" s="10">
        <v>5.55</v>
      </c>
      <c r="C86" s="10">
        <v>5.08</v>
      </c>
      <c r="D86" s="10">
        <v>5.04</v>
      </c>
      <c r="E86" s="10">
        <v>5</v>
      </c>
      <c r="F86" s="10">
        <v>5.95</v>
      </c>
      <c r="G86" s="10">
        <v>5.7</v>
      </c>
      <c r="H86" s="10">
        <v>5.8</v>
      </c>
      <c r="I86" s="10">
        <v>5.65</v>
      </c>
      <c r="J86" s="10">
        <v>6</v>
      </c>
      <c r="K86" s="10">
        <v>7.65</v>
      </c>
      <c r="L86" s="10">
        <v>7.58</v>
      </c>
      <c r="M86" s="10">
        <v>5.4</v>
      </c>
      <c r="N86" s="18">
        <f t="shared" si="4"/>
        <v>5.8666666666666671</v>
      </c>
    </row>
    <row r="87" spans="1:14" ht="15.75" x14ac:dyDescent="0.25">
      <c r="A87" s="7">
        <v>2013</v>
      </c>
      <c r="B87" s="10">
        <v>4</v>
      </c>
      <c r="C87" s="10">
        <v>5.28</v>
      </c>
      <c r="D87" s="10">
        <v>5.73</v>
      </c>
      <c r="E87" s="10">
        <v>5.85</v>
      </c>
      <c r="F87" s="10">
        <v>6</v>
      </c>
      <c r="G87" s="10">
        <v>5.8</v>
      </c>
      <c r="H87" s="10">
        <v>6.3</v>
      </c>
      <c r="I87" s="10">
        <v>6.6</v>
      </c>
      <c r="J87" s="10">
        <v>6.1</v>
      </c>
      <c r="K87" s="10">
        <v>6</v>
      </c>
      <c r="L87" s="10">
        <v>5.7</v>
      </c>
      <c r="M87" s="10">
        <v>5.0999999999999996</v>
      </c>
      <c r="N87" s="18">
        <f t="shared" si="4"/>
        <v>5.7049999999999992</v>
      </c>
    </row>
    <row r="88" spans="1:14" ht="15.75" x14ac:dyDescent="0.25">
      <c r="A88" s="7">
        <v>2014</v>
      </c>
      <c r="B88" s="10">
        <v>6.5</v>
      </c>
      <c r="C88" s="10">
        <v>5.6</v>
      </c>
      <c r="D88" s="10">
        <v>6.25</v>
      </c>
      <c r="E88" s="10">
        <v>6.33</v>
      </c>
      <c r="F88" s="10">
        <v>4.53</v>
      </c>
      <c r="G88" s="10">
        <v>4.49</v>
      </c>
      <c r="H88" s="10">
        <v>4.63</v>
      </c>
      <c r="I88" s="10">
        <v>5.56</v>
      </c>
      <c r="J88" s="10">
        <v>4.96</v>
      </c>
      <c r="K88" s="8">
        <v>5.04</v>
      </c>
      <c r="L88" s="10">
        <v>5.4</v>
      </c>
      <c r="M88" s="8">
        <v>5</v>
      </c>
      <c r="N88" s="18">
        <f t="shared" si="4"/>
        <v>5.3575000000000008</v>
      </c>
    </row>
    <row r="89" spans="1:14" ht="15.75" x14ac:dyDescent="0.25">
      <c r="A89" s="7">
        <v>2015</v>
      </c>
      <c r="B89" s="10">
        <v>5.3</v>
      </c>
      <c r="C89" s="10">
        <v>5</v>
      </c>
      <c r="D89" s="10">
        <v>4.3</v>
      </c>
      <c r="E89" s="10">
        <v>6</v>
      </c>
      <c r="F89" s="10">
        <v>6</v>
      </c>
      <c r="G89" s="10">
        <v>6</v>
      </c>
      <c r="H89" s="10">
        <v>6</v>
      </c>
      <c r="I89" s="10">
        <v>6</v>
      </c>
      <c r="J89" s="10">
        <v>6</v>
      </c>
      <c r="K89" s="8">
        <v>6</v>
      </c>
      <c r="L89" s="10">
        <v>8.01</v>
      </c>
      <c r="M89" s="8">
        <v>8.02</v>
      </c>
      <c r="N89" s="18">
        <f t="shared" si="4"/>
        <v>6.0524999999999993</v>
      </c>
    </row>
    <row r="90" spans="1:14" ht="15.75" x14ac:dyDescent="0.25">
      <c r="A90" s="7">
        <v>2016</v>
      </c>
      <c r="B90" s="10">
        <v>6</v>
      </c>
      <c r="C90" s="10">
        <v>6</v>
      </c>
      <c r="D90" s="10">
        <v>6</v>
      </c>
      <c r="E90" s="10">
        <v>6.06</v>
      </c>
      <c r="F90" s="10">
        <v>6</v>
      </c>
      <c r="G90" s="10">
        <v>6</v>
      </c>
      <c r="H90" s="10">
        <v>6.39</v>
      </c>
      <c r="I90" s="10">
        <v>7</v>
      </c>
      <c r="J90" s="10">
        <v>8.14</v>
      </c>
      <c r="K90" s="8">
        <v>7.99</v>
      </c>
      <c r="L90" s="10">
        <v>5.98</v>
      </c>
      <c r="M90" s="8">
        <v>6</v>
      </c>
      <c r="N90" s="18">
        <f t="shared" si="4"/>
        <v>6.4633333333333338</v>
      </c>
    </row>
    <row r="91" spans="1:14" ht="15.75" x14ac:dyDescent="0.25">
      <c r="A91" s="7">
        <v>2017</v>
      </c>
      <c r="B91" s="10">
        <v>6</v>
      </c>
      <c r="C91" s="10">
        <v>6</v>
      </c>
      <c r="D91" s="10">
        <v>6</v>
      </c>
      <c r="E91" s="10">
        <v>5.97</v>
      </c>
      <c r="F91" s="10">
        <v>5.95</v>
      </c>
      <c r="G91" s="10">
        <v>6.02</v>
      </c>
      <c r="H91" s="10">
        <v>6</v>
      </c>
      <c r="I91" s="10">
        <v>6.06</v>
      </c>
      <c r="J91" s="10">
        <v>6.04</v>
      </c>
      <c r="K91" s="8">
        <v>6.02</v>
      </c>
      <c r="L91" s="10">
        <v>6.03</v>
      </c>
      <c r="M91" s="8">
        <v>6.9</v>
      </c>
      <c r="N91" s="18">
        <f t="shared" si="4"/>
        <v>6.0825000000000005</v>
      </c>
    </row>
    <row r="92" spans="1:14" ht="15.75" x14ac:dyDescent="0.25">
      <c r="A92" s="7">
        <v>2018</v>
      </c>
      <c r="B92" s="15">
        <v>6.85</v>
      </c>
      <c r="C92" s="14">
        <v>6.55</v>
      </c>
      <c r="D92" s="14">
        <v>6.6</v>
      </c>
      <c r="E92" s="15">
        <v>6.58</v>
      </c>
      <c r="F92" s="15">
        <v>5.43</v>
      </c>
      <c r="G92" s="15">
        <v>5.46</v>
      </c>
      <c r="H92" s="15">
        <v>5.28</v>
      </c>
      <c r="I92" s="15">
        <v>5.08</v>
      </c>
      <c r="J92" s="15">
        <v>5.0199999999999996</v>
      </c>
      <c r="K92" s="15">
        <v>5.05</v>
      </c>
      <c r="L92" s="15">
        <v>5.56</v>
      </c>
      <c r="M92" s="15">
        <v>6.33</v>
      </c>
      <c r="N92" s="19">
        <f t="shared" ref="N92:N97" si="5">AVERAGE(B92:M92)</f>
        <v>5.815833333333333</v>
      </c>
    </row>
    <row r="93" spans="1:14" ht="15.75" x14ac:dyDescent="0.25">
      <c r="A93" s="24">
        <v>2019</v>
      </c>
      <c r="B93" s="25">
        <v>6.98</v>
      </c>
      <c r="C93" s="25">
        <v>6.76</v>
      </c>
      <c r="D93" s="25">
        <v>7.98</v>
      </c>
      <c r="E93" s="23">
        <v>6</v>
      </c>
      <c r="F93" s="25">
        <v>6.12</v>
      </c>
      <c r="G93" s="23">
        <v>6.1</v>
      </c>
      <c r="H93" s="25">
        <v>6.06</v>
      </c>
      <c r="I93" s="25">
        <v>7.51</v>
      </c>
      <c r="J93" s="25">
        <v>6.49</v>
      </c>
      <c r="K93" s="23">
        <v>6</v>
      </c>
      <c r="L93" s="25">
        <v>6.03</v>
      </c>
      <c r="M93" s="23">
        <v>6</v>
      </c>
      <c r="N93" s="26">
        <f t="shared" si="5"/>
        <v>6.5025000000000004</v>
      </c>
    </row>
    <row r="94" spans="1:14" ht="15.75" x14ac:dyDescent="0.25">
      <c r="A94" s="24">
        <v>2020</v>
      </c>
      <c r="B94" s="27">
        <v>6.59</v>
      </c>
      <c r="C94" s="27">
        <v>6.97</v>
      </c>
      <c r="D94" s="28">
        <v>7.1</v>
      </c>
      <c r="E94" s="27">
        <v>7.95</v>
      </c>
      <c r="F94" s="27">
        <v>7.58</v>
      </c>
      <c r="G94" s="27">
        <v>7.81</v>
      </c>
      <c r="H94" s="27">
        <v>7.17</v>
      </c>
      <c r="I94" s="32">
        <v>7.8765432098765435</v>
      </c>
      <c r="J94" s="32">
        <v>7.6097560975609753</v>
      </c>
      <c r="K94" s="32">
        <v>7.5028571428571427</v>
      </c>
      <c r="L94" s="27">
        <v>6.05</v>
      </c>
      <c r="M94" s="27">
        <v>8.08</v>
      </c>
      <c r="N94" s="29">
        <f t="shared" si="5"/>
        <v>7.3574297041912216</v>
      </c>
    </row>
    <row r="95" spans="1:14" ht="15.75" x14ac:dyDescent="0.25">
      <c r="A95" s="24">
        <v>2021</v>
      </c>
      <c r="B95" s="37">
        <v>8.0299999999999994</v>
      </c>
      <c r="C95" s="37">
        <v>8.41</v>
      </c>
      <c r="D95" s="37">
        <v>8.34</v>
      </c>
      <c r="E95" s="36">
        <v>8</v>
      </c>
      <c r="F95" s="37">
        <v>9.4600000000000009</v>
      </c>
      <c r="G95" s="37">
        <v>9.74</v>
      </c>
      <c r="H95" s="37">
        <v>8.69</v>
      </c>
      <c r="I95" s="37">
        <v>7.94</v>
      </c>
      <c r="J95" s="37">
        <v>7.52</v>
      </c>
      <c r="K95" s="37">
        <v>7.64</v>
      </c>
      <c r="L95" s="37">
        <v>7.63</v>
      </c>
      <c r="M95" s="37">
        <v>8.7100000000000009</v>
      </c>
      <c r="N95" s="39">
        <f t="shared" si="5"/>
        <v>8.3424999999999994</v>
      </c>
    </row>
    <row r="96" spans="1:14" ht="15.75" x14ac:dyDescent="0.25">
      <c r="A96" s="24">
        <v>2022</v>
      </c>
      <c r="B96" s="53">
        <v>8.75</v>
      </c>
      <c r="C96" s="53">
        <v>7.69</v>
      </c>
      <c r="D96" s="53">
        <v>7.67</v>
      </c>
      <c r="E96" s="54">
        <v>8.06</v>
      </c>
      <c r="F96" s="53">
        <v>7.67</v>
      </c>
      <c r="G96" s="53">
        <v>7.66</v>
      </c>
      <c r="H96" s="53">
        <v>8.06</v>
      </c>
      <c r="I96" s="53">
        <v>7.26</v>
      </c>
      <c r="J96" s="58">
        <v>7.6551724139999999</v>
      </c>
      <c r="K96" s="54">
        <v>9</v>
      </c>
      <c r="L96" s="54">
        <v>9</v>
      </c>
      <c r="M96" s="54">
        <v>8.5652173909999991</v>
      </c>
      <c r="N96" s="55">
        <f t="shared" si="5"/>
        <v>8.086699150416667</v>
      </c>
    </row>
    <row r="97" spans="1:14" ht="15.75" x14ac:dyDescent="0.25">
      <c r="A97" s="24">
        <v>2023</v>
      </c>
      <c r="B97" s="9">
        <v>9.6410256410000006</v>
      </c>
      <c r="C97" s="9">
        <v>8.1052631579999996</v>
      </c>
      <c r="D97" s="9">
        <v>7.9545454549999999</v>
      </c>
      <c r="E97" s="9">
        <v>8</v>
      </c>
      <c r="F97" s="9">
        <v>7.9358974360000003</v>
      </c>
      <c r="G97" s="9">
        <v>7.6309523810000002</v>
      </c>
      <c r="H97" s="9">
        <v>8.7903225809999999</v>
      </c>
      <c r="I97" s="9">
        <v>8</v>
      </c>
      <c r="J97" s="33">
        <v>8</v>
      </c>
      <c r="K97" s="9">
        <v>8.2769230769999993</v>
      </c>
      <c r="L97" s="9">
        <v>7.9836065569999999</v>
      </c>
      <c r="M97" s="9">
        <v>8.2916666669999994</v>
      </c>
      <c r="N97" s="19">
        <f t="shared" si="5"/>
        <v>8.2175169127499981</v>
      </c>
    </row>
    <row r="98" spans="1:14" ht="15.75" x14ac:dyDescent="0.25">
      <c r="A98" s="7">
        <v>2024</v>
      </c>
      <c r="B98" s="9">
        <v>8.5588235289999997</v>
      </c>
      <c r="C98" s="9"/>
      <c r="D98" s="9"/>
      <c r="E98" s="9"/>
      <c r="F98" s="9"/>
      <c r="G98" s="9"/>
      <c r="H98" s="9"/>
      <c r="I98" s="9"/>
      <c r="J98" s="33"/>
      <c r="K98" s="9"/>
      <c r="L98" s="9"/>
      <c r="M98" s="9"/>
      <c r="N98" s="19">
        <f>AVERAGE(B98:M98)</f>
        <v>8.5588235289999997</v>
      </c>
    </row>
    <row r="99" spans="1:14" ht="15.75" x14ac:dyDescent="0.25">
      <c r="A99" s="24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1"/>
    </row>
    <row r="100" spans="1:14" ht="20.25" x14ac:dyDescent="0.3">
      <c r="A100" s="65" t="s">
        <v>32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</row>
    <row r="101" spans="1:14" ht="20.25" x14ac:dyDescent="0.3">
      <c r="A101" s="65" t="s">
        <v>33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</row>
    <row r="102" spans="1:14" ht="15.75" x14ac:dyDescent="0.25">
      <c r="A102" s="7" t="s">
        <v>28</v>
      </c>
      <c r="B102" s="7" t="s">
        <v>0</v>
      </c>
      <c r="C102" s="7" t="s">
        <v>1</v>
      </c>
      <c r="D102" s="7" t="s">
        <v>2</v>
      </c>
      <c r="E102" s="7" t="s">
        <v>3</v>
      </c>
      <c r="F102" s="7" t="s">
        <v>4</v>
      </c>
      <c r="G102" s="7" t="s">
        <v>5</v>
      </c>
      <c r="H102" s="7" t="s">
        <v>6</v>
      </c>
      <c r="I102" s="7" t="s">
        <v>7</v>
      </c>
      <c r="J102" s="7" t="s">
        <v>8</v>
      </c>
      <c r="K102" s="7" t="s">
        <v>9</v>
      </c>
      <c r="L102" s="7" t="s">
        <v>10</v>
      </c>
      <c r="M102" s="7" t="s">
        <v>11</v>
      </c>
      <c r="N102" s="7" t="s">
        <v>17</v>
      </c>
    </row>
    <row r="103" spans="1:14" ht="15.75" x14ac:dyDescent="0.25">
      <c r="A103" s="7">
        <v>2000</v>
      </c>
      <c r="B103" s="10" t="s">
        <v>13</v>
      </c>
      <c r="C103" s="10" t="s">
        <v>13</v>
      </c>
      <c r="D103" s="10" t="s">
        <v>13</v>
      </c>
      <c r="E103" s="10" t="s">
        <v>13</v>
      </c>
      <c r="F103" s="10" t="s">
        <v>13</v>
      </c>
      <c r="G103" s="10" t="s">
        <v>13</v>
      </c>
      <c r="H103" s="10" t="s">
        <v>13</v>
      </c>
      <c r="I103" s="10" t="s">
        <v>13</v>
      </c>
      <c r="J103" s="10" t="s">
        <v>13</v>
      </c>
      <c r="K103" s="10" t="s">
        <v>13</v>
      </c>
      <c r="L103" s="10" t="s">
        <v>13</v>
      </c>
      <c r="M103" s="10" t="s">
        <v>13</v>
      </c>
      <c r="N103" s="17" t="s">
        <v>13</v>
      </c>
    </row>
    <row r="104" spans="1:14" ht="15.75" x14ac:dyDescent="0.25">
      <c r="A104" s="7">
        <v>2001</v>
      </c>
      <c r="B104" s="10" t="s">
        <v>12</v>
      </c>
      <c r="C104" s="10" t="s">
        <v>12</v>
      </c>
      <c r="D104" s="10" t="s">
        <v>12</v>
      </c>
      <c r="E104" s="10">
        <v>25.860571428571429</v>
      </c>
      <c r="F104" s="10">
        <v>10.094857142857142</v>
      </c>
      <c r="G104" s="10">
        <v>11.936</v>
      </c>
      <c r="H104" s="10">
        <v>12.952</v>
      </c>
      <c r="I104" s="10">
        <v>14.4</v>
      </c>
      <c r="J104" s="10">
        <v>16.857142857142858</v>
      </c>
      <c r="K104" s="10" t="s">
        <v>12</v>
      </c>
      <c r="L104" s="10">
        <v>9.9051428571428577</v>
      </c>
      <c r="M104" s="10">
        <v>9.9051428571428577</v>
      </c>
      <c r="N104" s="17">
        <f t="shared" ref="N104:N126" si="6">AVERAGE(B104:M104)</f>
        <v>13.988857142857144</v>
      </c>
    </row>
    <row r="105" spans="1:14" ht="15.75" x14ac:dyDescent="0.25">
      <c r="A105" s="7">
        <v>2002</v>
      </c>
      <c r="B105" s="10">
        <v>8.4354285714285719</v>
      </c>
      <c r="C105" s="10">
        <v>8.2445714285714278</v>
      </c>
      <c r="D105" s="10">
        <v>7.9291428571428568</v>
      </c>
      <c r="E105" s="10">
        <v>7.8194285714285714</v>
      </c>
      <c r="F105" s="10">
        <v>7.8479999999999999</v>
      </c>
      <c r="G105" s="10">
        <v>7.6948571428571428</v>
      </c>
      <c r="H105" s="10">
        <v>7.9782857142857146</v>
      </c>
      <c r="I105" s="10">
        <v>15.619428571428569</v>
      </c>
      <c r="J105" s="10">
        <v>12.734857142857143</v>
      </c>
      <c r="K105" s="10">
        <v>11.925714285714285</v>
      </c>
      <c r="L105" s="10">
        <v>11.27657142857143</v>
      </c>
      <c r="M105" s="10">
        <v>12.259428571428572</v>
      </c>
      <c r="N105" s="17">
        <f t="shared" si="6"/>
        <v>9.9804761904761907</v>
      </c>
    </row>
    <row r="106" spans="1:14" ht="15.75" x14ac:dyDescent="0.25">
      <c r="A106" s="7">
        <v>2003</v>
      </c>
      <c r="B106" s="10" t="s">
        <v>12</v>
      </c>
      <c r="C106" s="10" t="s">
        <v>12</v>
      </c>
      <c r="D106" s="10">
        <v>21.610285714285716</v>
      </c>
      <c r="E106" s="10">
        <v>25.246857142857142</v>
      </c>
      <c r="F106" s="10">
        <v>11.818285714285715</v>
      </c>
      <c r="G106" s="10">
        <v>14.952000000000002</v>
      </c>
      <c r="H106" s="10">
        <v>21.678857142857144</v>
      </c>
      <c r="I106" s="7" t="s">
        <v>12</v>
      </c>
      <c r="J106" s="10" t="s">
        <v>12</v>
      </c>
      <c r="K106" s="10" t="s">
        <v>12</v>
      </c>
      <c r="L106" s="10" t="s">
        <v>12</v>
      </c>
      <c r="M106" s="10" t="s">
        <v>12</v>
      </c>
      <c r="N106" s="17">
        <f t="shared" si="6"/>
        <v>19.061257142857144</v>
      </c>
    </row>
    <row r="107" spans="1:14" ht="15.75" x14ac:dyDescent="0.25">
      <c r="A107" s="7">
        <v>2004</v>
      </c>
      <c r="B107" s="10" t="s">
        <v>12</v>
      </c>
      <c r="C107" s="10" t="s">
        <v>12</v>
      </c>
      <c r="D107" s="10">
        <v>12.33</v>
      </c>
      <c r="E107" s="10">
        <v>13.25</v>
      </c>
      <c r="F107" s="10">
        <v>14.6</v>
      </c>
      <c r="G107" s="10">
        <v>13.83</v>
      </c>
      <c r="H107" s="10">
        <v>12.26</v>
      </c>
      <c r="I107" s="10">
        <v>12</v>
      </c>
      <c r="J107" s="10">
        <v>14.5</v>
      </c>
      <c r="K107" s="10" t="s">
        <v>12</v>
      </c>
      <c r="L107" s="10" t="s">
        <v>12</v>
      </c>
      <c r="M107" s="10" t="s">
        <v>12</v>
      </c>
      <c r="N107" s="17">
        <f t="shared" si="6"/>
        <v>13.252857142857142</v>
      </c>
    </row>
    <row r="108" spans="1:14" ht="15.75" x14ac:dyDescent="0.25">
      <c r="A108" s="7">
        <v>2005</v>
      </c>
      <c r="B108" s="10" t="s">
        <v>12</v>
      </c>
      <c r="C108" s="10" t="s">
        <v>12</v>
      </c>
      <c r="D108" s="7" t="s">
        <v>12</v>
      </c>
      <c r="E108" s="10">
        <v>16.21</v>
      </c>
      <c r="F108" s="7">
        <v>16.72</v>
      </c>
      <c r="G108" s="7">
        <v>12.01</v>
      </c>
      <c r="H108" s="7">
        <v>15.75</v>
      </c>
      <c r="I108" s="7">
        <v>19.22</v>
      </c>
      <c r="J108" s="8">
        <v>18.5</v>
      </c>
      <c r="K108" s="7" t="s">
        <v>12</v>
      </c>
      <c r="L108" s="7" t="s">
        <v>12</v>
      </c>
      <c r="M108" s="7" t="s">
        <v>12</v>
      </c>
      <c r="N108" s="17">
        <f t="shared" si="6"/>
        <v>16.401666666666667</v>
      </c>
    </row>
    <row r="109" spans="1:14" ht="15.75" x14ac:dyDescent="0.25">
      <c r="A109" s="7">
        <v>2006</v>
      </c>
      <c r="B109" s="7" t="s">
        <v>12</v>
      </c>
      <c r="C109" s="10" t="s">
        <v>12</v>
      </c>
      <c r="D109" s="7" t="s">
        <v>12</v>
      </c>
      <c r="E109" s="10">
        <v>16.54</v>
      </c>
      <c r="F109" s="7">
        <v>14.85</v>
      </c>
      <c r="G109" s="7">
        <v>15.16</v>
      </c>
      <c r="H109" s="8">
        <v>17</v>
      </c>
      <c r="I109" s="7" t="s">
        <v>12</v>
      </c>
      <c r="J109" s="7" t="s">
        <v>12</v>
      </c>
      <c r="K109" s="7" t="s">
        <v>12</v>
      </c>
      <c r="L109" s="7" t="s">
        <v>12</v>
      </c>
      <c r="M109" s="7" t="s">
        <v>12</v>
      </c>
      <c r="N109" s="17">
        <f t="shared" si="6"/>
        <v>15.887499999999999</v>
      </c>
    </row>
    <row r="110" spans="1:14" ht="15.75" x14ac:dyDescent="0.25">
      <c r="A110" s="7">
        <v>2007</v>
      </c>
      <c r="B110" s="10" t="s">
        <v>12</v>
      </c>
      <c r="C110" s="10">
        <v>9.58</v>
      </c>
      <c r="D110" s="10">
        <v>11.29</v>
      </c>
      <c r="E110" s="10">
        <v>14.83</v>
      </c>
      <c r="F110" s="10">
        <v>15.71</v>
      </c>
      <c r="G110" s="10">
        <v>13.33</v>
      </c>
      <c r="H110" s="10">
        <v>15.53</v>
      </c>
      <c r="I110" s="10">
        <v>18.96</v>
      </c>
      <c r="J110" s="10">
        <v>22.6</v>
      </c>
      <c r="K110" s="10">
        <v>22</v>
      </c>
      <c r="L110" s="7" t="s">
        <v>12</v>
      </c>
      <c r="M110" s="7" t="s">
        <v>12</v>
      </c>
      <c r="N110" s="17">
        <f t="shared" si="6"/>
        <v>15.98111111111111</v>
      </c>
    </row>
    <row r="111" spans="1:14" ht="15.75" x14ac:dyDescent="0.25">
      <c r="A111" s="7">
        <v>2008</v>
      </c>
      <c r="B111" s="10" t="s">
        <v>12</v>
      </c>
      <c r="C111" s="10" t="s">
        <v>12</v>
      </c>
      <c r="D111" s="10">
        <v>16</v>
      </c>
      <c r="E111" s="10">
        <v>19</v>
      </c>
      <c r="F111" s="10">
        <v>19</v>
      </c>
      <c r="G111" s="8">
        <v>19</v>
      </c>
      <c r="H111" s="7">
        <v>20.350000000000001</v>
      </c>
      <c r="I111" s="7">
        <v>22.82</v>
      </c>
      <c r="J111" s="7">
        <v>27.15</v>
      </c>
      <c r="K111" s="8">
        <v>24.4</v>
      </c>
      <c r="L111" s="7">
        <v>28.35</v>
      </c>
      <c r="M111" s="7">
        <v>28.01</v>
      </c>
      <c r="N111" s="17">
        <f t="shared" si="6"/>
        <v>22.407999999999998</v>
      </c>
    </row>
    <row r="112" spans="1:14" ht="15.75" x14ac:dyDescent="0.25">
      <c r="A112" s="7">
        <v>2009</v>
      </c>
      <c r="B112" s="7" t="s">
        <v>12</v>
      </c>
      <c r="C112" s="7" t="s">
        <v>12</v>
      </c>
      <c r="D112" s="8">
        <v>29</v>
      </c>
      <c r="E112" s="7">
        <v>28.85</v>
      </c>
      <c r="F112" s="7">
        <v>21.65</v>
      </c>
      <c r="G112" s="7">
        <v>17.32</v>
      </c>
      <c r="H112" s="7">
        <v>24.32</v>
      </c>
      <c r="I112" s="8" t="s">
        <v>12</v>
      </c>
      <c r="J112" s="7" t="s">
        <v>12</v>
      </c>
      <c r="K112" s="7" t="s">
        <v>12</v>
      </c>
      <c r="L112" s="7" t="s">
        <v>12</v>
      </c>
      <c r="M112" s="7" t="s">
        <v>12</v>
      </c>
      <c r="N112" s="17">
        <f t="shared" si="6"/>
        <v>24.227999999999998</v>
      </c>
    </row>
    <row r="113" spans="1:14" ht="15.75" x14ac:dyDescent="0.25">
      <c r="A113" s="7">
        <v>2010</v>
      </c>
      <c r="B113" s="10" t="s">
        <v>12</v>
      </c>
      <c r="C113" s="10" t="s">
        <v>12</v>
      </c>
      <c r="D113" s="7" t="s">
        <v>12</v>
      </c>
      <c r="E113" s="7" t="s">
        <v>12</v>
      </c>
      <c r="F113" s="8">
        <v>16</v>
      </c>
      <c r="G113" s="7">
        <v>14.93</v>
      </c>
      <c r="H113" s="8">
        <v>12.4</v>
      </c>
      <c r="I113" s="7">
        <v>13.28</v>
      </c>
      <c r="J113" s="8">
        <v>15.5</v>
      </c>
      <c r="K113" s="7" t="s">
        <v>12</v>
      </c>
      <c r="L113" s="7" t="s">
        <v>12</v>
      </c>
      <c r="M113" s="7" t="s">
        <v>12</v>
      </c>
      <c r="N113" s="17">
        <f t="shared" si="6"/>
        <v>14.422000000000001</v>
      </c>
    </row>
    <row r="114" spans="1:14" ht="15.75" x14ac:dyDescent="0.25">
      <c r="A114" s="7">
        <v>2011</v>
      </c>
      <c r="B114" s="10" t="s">
        <v>12</v>
      </c>
      <c r="C114" s="10" t="s">
        <v>12</v>
      </c>
      <c r="D114" s="7" t="s">
        <v>12</v>
      </c>
      <c r="E114" s="7">
        <v>19.75</v>
      </c>
      <c r="F114" s="8" t="s">
        <v>12</v>
      </c>
      <c r="G114" s="7">
        <v>30.33</v>
      </c>
      <c r="H114" s="8">
        <v>37.299999999999997</v>
      </c>
      <c r="I114" s="7">
        <v>34.67</v>
      </c>
      <c r="J114" s="8" t="s">
        <v>12</v>
      </c>
      <c r="K114" s="7" t="s">
        <v>12</v>
      </c>
      <c r="L114" s="7" t="s">
        <v>12</v>
      </c>
      <c r="M114" s="7" t="s">
        <v>12</v>
      </c>
      <c r="N114" s="17">
        <f t="shared" si="6"/>
        <v>30.512499999999999</v>
      </c>
    </row>
    <row r="115" spans="1:14" ht="15.75" x14ac:dyDescent="0.25">
      <c r="A115" s="7">
        <v>2012</v>
      </c>
      <c r="B115" s="10" t="s">
        <v>12</v>
      </c>
      <c r="C115" s="10" t="s">
        <v>12</v>
      </c>
      <c r="D115" s="7" t="s">
        <v>12</v>
      </c>
      <c r="E115" s="7" t="s">
        <v>12</v>
      </c>
      <c r="F115" s="7" t="s">
        <v>12</v>
      </c>
      <c r="G115" s="8">
        <v>30</v>
      </c>
      <c r="H115" s="8">
        <v>26.1</v>
      </c>
      <c r="I115" s="8">
        <v>25.1</v>
      </c>
      <c r="J115" s="7" t="s">
        <v>12</v>
      </c>
      <c r="K115" s="8">
        <v>40</v>
      </c>
      <c r="L115" s="7" t="s">
        <v>12</v>
      </c>
      <c r="M115" s="7" t="s">
        <v>12</v>
      </c>
      <c r="N115" s="17">
        <f t="shared" si="6"/>
        <v>30.3</v>
      </c>
    </row>
    <row r="116" spans="1:14" ht="15.75" x14ac:dyDescent="0.25">
      <c r="A116" s="7">
        <v>2013</v>
      </c>
      <c r="B116" s="10" t="s">
        <v>12</v>
      </c>
      <c r="C116" s="10" t="s">
        <v>12</v>
      </c>
      <c r="D116" s="8">
        <v>27.5</v>
      </c>
      <c r="E116" s="7" t="s">
        <v>12</v>
      </c>
      <c r="F116" s="8">
        <v>27.2</v>
      </c>
      <c r="G116" s="8">
        <v>19.25</v>
      </c>
      <c r="H116" s="8">
        <v>20.2</v>
      </c>
      <c r="I116" s="8">
        <v>20.5</v>
      </c>
      <c r="J116" s="8">
        <v>18</v>
      </c>
      <c r="K116" s="8" t="s">
        <v>12</v>
      </c>
      <c r="L116" s="7" t="s">
        <v>12</v>
      </c>
      <c r="M116" s="7" t="s">
        <v>12</v>
      </c>
      <c r="N116" s="17">
        <f t="shared" si="6"/>
        <v>22.108333333333334</v>
      </c>
    </row>
    <row r="117" spans="1:14" ht="15.75" x14ac:dyDescent="0.25">
      <c r="A117" s="7">
        <v>2014</v>
      </c>
      <c r="B117" s="10" t="s">
        <v>12</v>
      </c>
      <c r="C117" s="10" t="s">
        <v>12</v>
      </c>
      <c r="D117" s="10">
        <v>30</v>
      </c>
      <c r="E117" s="10">
        <v>24.33</v>
      </c>
      <c r="F117" s="10">
        <v>19.649999999999999</v>
      </c>
      <c r="G117" s="10">
        <v>25.13</v>
      </c>
      <c r="H117" s="10" t="s">
        <v>12</v>
      </c>
      <c r="I117" s="10" t="s">
        <v>12</v>
      </c>
      <c r="J117" s="10" t="s">
        <v>12</v>
      </c>
      <c r="K117" s="10" t="s">
        <v>12</v>
      </c>
      <c r="L117" s="10">
        <v>24</v>
      </c>
      <c r="M117" s="8">
        <v>20</v>
      </c>
      <c r="N117" s="17">
        <f t="shared" si="6"/>
        <v>23.851666666666663</v>
      </c>
    </row>
    <row r="118" spans="1:14" ht="15.75" x14ac:dyDescent="0.25">
      <c r="A118" s="7">
        <v>2015</v>
      </c>
      <c r="B118" s="10" t="s">
        <v>12</v>
      </c>
      <c r="C118" s="10">
        <v>30</v>
      </c>
      <c r="D118" s="10">
        <v>10</v>
      </c>
      <c r="E118" s="10">
        <v>15</v>
      </c>
      <c r="F118" s="10">
        <v>10</v>
      </c>
      <c r="G118" s="10">
        <v>8</v>
      </c>
      <c r="H118" s="10" t="s">
        <v>12</v>
      </c>
      <c r="I118" s="10" t="s">
        <v>12</v>
      </c>
      <c r="J118" s="10" t="s">
        <v>12</v>
      </c>
      <c r="K118" s="8" t="s">
        <v>12</v>
      </c>
      <c r="L118" s="10" t="s">
        <v>12</v>
      </c>
      <c r="M118" s="8" t="s">
        <v>12</v>
      </c>
      <c r="N118" s="17">
        <f t="shared" si="6"/>
        <v>14.6</v>
      </c>
    </row>
    <row r="119" spans="1:14" ht="15.75" x14ac:dyDescent="0.25">
      <c r="A119" s="7">
        <v>2016</v>
      </c>
      <c r="B119" s="10" t="s">
        <v>12</v>
      </c>
      <c r="C119" s="10" t="s">
        <v>12</v>
      </c>
      <c r="D119" s="10" t="s">
        <v>12</v>
      </c>
      <c r="E119" s="10">
        <v>21.62</v>
      </c>
      <c r="F119" s="10">
        <v>21.17</v>
      </c>
      <c r="G119" s="10">
        <v>17</v>
      </c>
      <c r="H119" s="10">
        <v>21.04</v>
      </c>
      <c r="I119" s="10">
        <v>21.74</v>
      </c>
      <c r="J119" s="10">
        <v>23.6</v>
      </c>
      <c r="K119" s="8">
        <v>24.02</v>
      </c>
      <c r="L119" s="10">
        <v>27.81</v>
      </c>
      <c r="M119" s="8">
        <v>27.6</v>
      </c>
      <c r="N119" s="17">
        <f t="shared" si="6"/>
        <v>22.844444444444449</v>
      </c>
    </row>
    <row r="120" spans="1:14" ht="15.75" x14ac:dyDescent="0.25">
      <c r="A120" s="7">
        <v>2017</v>
      </c>
      <c r="B120" s="10" t="s">
        <v>12</v>
      </c>
      <c r="C120" s="10" t="s">
        <v>12</v>
      </c>
      <c r="D120" s="10" t="s">
        <v>12</v>
      </c>
      <c r="E120" s="10">
        <v>23.66</v>
      </c>
      <c r="F120" s="10">
        <v>23.67</v>
      </c>
      <c r="G120" s="10">
        <v>22.47</v>
      </c>
      <c r="H120" s="10">
        <v>23.75</v>
      </c>
      <c r="I120" s="10">
        <v>26.23</v>
      </c>
      <c r="J120" s="10">
        <v>30.57</v>
      </c>
      <c r="K120" s="8">
        <v>38</v>
      </c>
      <c r="L120" s="10" t="s">
        <v>12</v>
      </c>
      <c r="M120" s="10" t="s">
        <v>12</v>
      </c>
      <c r="N120" s="17">
        <f t="shared" si="6"/>
        <v>26.907142857142855</v>
      </c>
    </row>
    <row r="121" spans="1:14" ht="15.75" x14ac:dyDescent="0.25">
      <c r="A121" s="7">
        <v>2018</v>
      </c>
      <c r="B121" s="14">
        <v>18</v>
      </c>
      <c r="C121" s="16" t="s">
        <v>12</v>
      </c>
      <c r="D121" s="16" t="s">
        <v>12</v>
      </c>
      <c r="E121" s="15">
        <v>24.83</v>
      </c>
      <c r="F121" s="15">
        <v>23.94</v>
      </c>
      <c r="G121" s="15">
        <v>20.97</v>
      </c>
      <c r="H121" s="15">
        <v>19.82</v>
      </c>
      <c r="I121" s="15">
        <v>19.53</v>
      </c>
      <c r="J121" s="15">
        <v>22.79</v>
      </c>
      <c r="K121" s="14">
        <v>31.4</v>
      </c>
      <c r="L121" s="15">
        <v>31.42</v>
      </c>
      <c r="M121" s="16" t="s">
        <v>12</v>
      </c>
      <c r="N121" s="17">
        <f t="shared" si="6"/>
        <v>23.633333333333333</v>
      </c>
    </row>
    <row r="122" spans="1:14" ht="15.75" x14ac:dyDescent="0.25">
      <c r="A122" s="7">
        <v>2019</v>
      </c>
      <c r="B122" s="16" t="s">
        <v>12</v>
      </c>
      <c r="C122" s="25" t="s">
        <v>12</v>
      </c>
      <c r="D122" s="23">
        <v>32</v>
      </c>
      <c r="E122" s="25">
        <v>28.97</v>
      </c>
      <c r="F122" s="25">
        <v>26.29</v>
      </c>
      <c r="G122" s="25">
        <v>23.81</v>
      </c>
      <c r="H122" s="23">
        <v>21</v>
      </c>
      <c r="I122" s="16" t="s">
        <v>12</v>
      </c>
      <c r="J122" s="16" t="s">
        <v>12</v>
      </c>
      <c r="K122" s="16" t="s">
        <v>12</v>
      </c>
      <c r="L122" s="16" t="s">
        <v>12</v>
      </c>
      <c r="M122" s="16" t="s">
        <v>12</v>
      </c>
      <c r="N122" s="17">
        <f t="shared" si="6"/>
        <v>26.413999999999998</v>
      </c>
    </row>
    <row r="123" spans="1:14" ht="15.75" x14ac:dyDescent="0.25">
      <c r="A123" s="7">
        <v>2020</v>
      </c>
      <c r="B123" s="27" t="s">
        <v>12</v>
      </c>
      <c r="C123" s="28">
        <v>32.1</v>
      </c>
      <c r="D123" s="28">
        <v>30.96</v>
      </c>
      <c r="E123" s="27">
        <v>29.12</v>
      </c>
      <c r="F123" s="27">
        <v>21.96</v>
      </c>
      <c r="G123" s="27">
        <v>20.13</v>
      </c>
      <c r="H123" s="28">
        <v>24</v>
      </c>
      <c r="I123" s="33">
        <v>23.045454545454547</v>
      </c>
      <c r="J123" s="33">
        <v>23.714285714285715</v>
      </c>
      <c r="K123" s="33" t="s">
        <v>12</v>
      </c>
      <c r="L123" s="33" t="s">
        <v>12</v>
      </c>
      <c r="M123" s="16" t="s">
        <v>12</v>
      </c>
      <c r="N123" s="17">
        <f t="shared" si="6"/>
        <v>25.628717532467533</v>
      </c>
    </row>
    <row r="124" spans="1:14" ht="15.75" x14ac:dyDescent="0.25">
      <c r="A124" s="7">
        <v>2021</v>
      </c>
      <c r="B124" s="37" t="s">
        <v>12</v>
      </c>
      <c r="C124" s="36" t="s">
        <v>12</v>
      </c>
      <c r="D124" s="36" t="s">
        <v>12</v>
      </c>
      <c r="E124" s="37" t="s">
        <v>12</v>
      </c>
      <c r="F124" s="37">
        <v>21.59</v>
      </c>
      <c r="G124" s="36">
        <v>20</v>
      </c>
      <c r="H124" s="36">
        <v>22.44</v>
      </c>
      <c r="I124" s="38">
        <v>23.51</v>
      </c>
      <c r="J124" s="38">
        <v>23.67</v>
      </c>
      <c r="K124" s="38">
        <v>26.12</v>
      </c>
      <c r="L124" s="33" t="s">
        <v>12</v>
      </c>
      <c r="M124" s="16" t="s">
        <v>12</v>
      </c>
      <c r="N124" s="17">
        <f t="shared" si="6"/>
        <v>22.888333333333335</v>
      </c>
    </row>
    <row r="125" spans="1:14" ht="15.75" x14ac:dyDescent="0.25">
      <c r="A125" s="7">
        <v>2022</v>
      </c>
      <c r="B125" s="53" t="s">
        <v>12</v>
      </c>
      <c r="C125" s="54" t="s">
        <v>12</v>
      </c>
      <c r="D125" s="54">
        <v>32</v>
      </c>
      <c r="E125" s="53">
        <v>29.57</v>
      </c>
      <c r="F125" s="53">
        <v>32.83</v>
      </c>
      <c r="G125" s="54">
        <v>37.229999999999997</v>
      </c>
      <c r="H125" s="54">
        <v>28.57</v>
      </c>
      <c r="I125" s="58">
        <v>27.42</v>
      </c>
      <c r="J125" s="58">
        <v>29.293103448</v>
      </c>
      <c r="K125" s="58">
        <v>32</v>
      </c>
      <c r="L125" s="33" t="s">
        <v>12</v>
      </c>
      <c r="M125" s="16" t="s">
        <v>12</v>
      </c>
      <c r="N125" s="17">
        <f t="shared" si="6"/>
        <v>31.114137931000002</v>
      </c>
    </row>
    <row r="126" spans="1:14" ht="15.75" x14ac:dyDescent="0.25">
      <c r="A126" s="7">
        <v>2023</v>
      </c>
      <c r="B126" s="9">
        <v>23</v>
      </c>
      <c r="C126" s="9">
        <v>23.5</v>
      </c>
      <c r="D126" s="9">
        <v>24</v>
      </c>
      <c r="E126" s="9">
        <v>22.137931034000001</v>
      </c>
      <c r="F126" s="9">
        <v>24.076923077</v>
      </c>
      <c r="G126" s="9">
        <v>35.5</v>
      </c>
      <c r="H126" s="9">
        <v>31.076923077</v>
      </c>
      <c r="I126" s="33">
        <v>27.61</v>
      </c>
      <c r="J126" s="33">
        <v>26.2</v>
      </c>
      <c r="K126" s="33">
        <v>35</v>
      </c>
      <c r="L126" s="33" t="s">
        <v>12</v>
      </c>
      <c r="M126" s="16" t="s">
        <v>12</v>
      </c>
      <c r="N126" s="17">
        <f t="shared" si="6"/>
        <v>27.210177718800004</v>
      </c>
    </row>
    <row r="127" spans="1:14" ht="15.75" x14ac:dyDescent="0.25">
      <c r="A127" s="7">
        <v>2024</v>
      </c>
      <c r="B127" s="9" t="s">
        <v>12</v>
      </c>
      <c r="C127" s="9"/>
      <c r="D127" s="9"/>
      <c r="E127" s="9"/>
      <c r="F127" s="9"/>
      <c r="G127" s="9"/>
      <c r="H127" s="9"/>
      <c r="I127" s="33"/>
      <c r="J127" s="33"/>
      <c r="K127" s="33"/>
      <c r="L127" s="33"/>
      <c r="M127" s="16"/>
      <c r="N127" s="17"/>
    </row>
    <row r="128" spans="1:14" x14ac:dyDescent="0.2">
      <c r="A128" s="49" t="s">
        <v>16</v>
      </c>
      <c r="B128" s="11"/>
      <c r="C128" s="11"/>
      <c r="D128" s="11"/>
    </row>
    <row r="131" spans="1:14" ht="20.25" x14ac:dyDescent="0.3">
      <c r="A131" s="65" t="s">
        <v>34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</row>
    <row r="132" spans="1:14" ht="20.25" x14ac:dyDescent="0.3">
      <c r="A132" s="65" t="s">
        <v>33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</row>
    <row r="133" spans="1:14" ht="15.75" x14ac:dyDescent="0.25">
      <c r="A133" s="7" t="s">
        <v>28</v>
      </c>
      <c r="B133" s="7" t="s">
        <v>0</v>
      </c>
      <c r="C133" s="7" t="s">
        <v>1</v>
      </c>
      <c r="D133" s="7" t="s">
        <v>2</v>
      </c>
      <c r="E133" s="7" t="s">
        <v>3</v>
      </c>
      <c r="F133" s="7" t="s">
        <v>4</v>
      </c>
      <c r="G133" s="7" t="s">
        <v>5</v>
      </c>
      <c r="H133" s="7" t="s">
        <v>6</v>
      </c>
      <c r="I133" s="7" t="s">
        <v>7</v>
      </c>
      <c r="J133" s="7" t="s">
        <v>8</v>
      </c>
      <c r="K133" s="7" t="s">
        <v>9</v>
      </c>
      <c r="L133" s="7" t="s">
        <v>10</v>
      </c>
      <c r="M133" s="7" t="s">
        <v>11</v>
      </c>
      <c r="N133" s="7" t="s">
        <v>17</v>
      </c>
    </row>
    <row r="134" spans="1:14" ht="15.75" x14ac:dyDescent="0.25">
      <c r="A134" s="7">
        <v>2000</v>
      </c>
      <c r="B134" s="10">
        <v>3.7828571428571429</v>
      </c>
      <c r="C134" s="10">
        <v>7.0742857142857138</v>
      </c>
      <c r="D134" s="10">
        <v>9.8879999999999999</v>
      </c>
      <c r="E134" s="10">
        <v>3.9588571428571431</v>
      </c>
      <c r="F134" s="10">
        <v>2.4</v>
      </c>
      <c r="G134" s="10">
        <v>1.8491428571428572</v>
      </c>
      <c r="H134" s="10">
        <v>1.3988571428571428</v>
      </c>
      <c r="I134" s="10">
        <v>1.2902857142857143</v>
      </c>
      <c r="J134" s="10">
        <v>1.7931428571428571</v>
      </c>
      <c r="K134" s="10">
        <v>1.6205714285714286</v>
      </c>
      <c r="L134" s="10">
        <v>2.4594285714285715</v>
      </c>
      <c r="M134" s="10">
        <v>3.6662857142857139</v>
      </c>
      <c r="N134" s="17">
        <f t="shared" ref="N134:N151" si="7">AVERAGE(B134:M134)</f>
        <v>3.4318095238095245</v>
      </c>
    </row>
    <row r="135" spans="1:14" ht="15.75" x14ac:dyDescent="0.25">
      <c r="A135" s="7">
        <v>2001</v>
      </c>
      <c r="B135" s="10">
        <v>6.1405714285714286</v>
      </c>
      <c r="C135" s="10">
        <v>9.0902857142857147</v>
      </c>
      <c r="D135" s="10">
        <v>9.500571428571428</v>
      </c>
      <c r="E135" s="10">
        <v>7.2377142857142855</v>
      </c>
      <c r="F135" s="10">
        <v>4.7622857142857145</v>
      </c>
      <c r="G135" s="10">
        <v>2.5074285714285716</v>
      </c>
      <c r="H135" s="10">
        <v>2.1097142857142859</v>
      </c>
      <c r="I135" s="10">
        <v>2.1234285714285712</v>
      </c>
      <c r="J135" s="10">
        <v>2.1085714285714285</v>
      </c>
      <c r="K135" s="10">
        <v>1.7497142857142858</v>
      </c>
      <c r="L135" s="10">
        <v>1.8491428571428572</v>
      </c>
      <c r="M135" s="10">
        <v>2.048</v>
      </c>
      <c r="N135" s="17">
        <f t="shared" si="7"/>
        <v>4.2689523809523804</v>
      </c>
    </row>
    <row r="136" spans="1:14" ht="15.75" x14ac:dyDescent="0.25">
      <c r="A136" s="7">
        <v>2002</v>
      </c>
      <c r="B136" s="10">
        <v>5.2948571428571425</v>
      </c>
      <c r="C136" s="10">
        <v>8.4788571428571426</v>
      </c>
      <c r="D136" s="10">
        <v>10.237714285714285</v>
      </c>
      <c r="E136" s="10">
        <v>8.0868571428571432</v>
      </c>
      <c r="F136" s="10">
        <v>4.3805714285714288</v>
      </c>
      <c r="G136" s="10">
        <v>3.8068571428571429</v>
      </c>
      <c r="H136" s="10">
        <v>2.7759999999999998</v>
      </c>
      <c r="I136" s="10">
        <v>2.121142857142857</v>
      </c>
      <c r="J136" s="10">
        <v>2.0422857142857143</v>
      </c>
      <c r="K136" s="10">
        <v>1.6468571428571428</v>
      </c>
      <c r="L136" s="10">
        <v>1.552</v>
      </c>
      <c r="M136" s="10">
        <v>1.8594285714285714</v>
      </c>
      <c r="N136" s="17">
        <f t="shared" si="7"/>
        <v>4.3569523809523796</v>
      </c>
    </row>
    <row r="137" spans="1:14" ht="15.75" x14ac:dyDescent="0.25">
      <c r="A137" s="7">
        <v>2003</v>
      </c>
      <c r="B137" s="8">
        <v>5.5154285714285711</v>
      </c>
      <c r="C137" s="8">
        <v>5.3508571428571425</v>
      </c>
      <c r="D137" s="8">
        <v>9.2640000000000011</v>
      </c>
      <c r="E137" s="8">
        <v>5.1097142857142854</v>
      </c>
      <c r="F137" s="8">
        <v>2.9074285714285715</v>
      </c>
      <c r="G137" s="8">
        <v>2.0297142857142858</v>
      </c>
      <c r="H137" s="8">
        <v>2</v>
      </c>
      <c r="I137" s="8">
        <v>2.0731428571428574</v>
      </c>
      <c r="J137" s="8">
        <v>1.9234285714285713</v>
      </c>
      <c r="K137" s="8">
        <v>1.5325714285714287</v>
      </c>
      <c r="L137" s="8">
        <v>1.662857142857143</v>
      </c>
      <c r="M137" s="8">
        <v>2.4502857142857146</v>
      </c>
      <c r="N137" s="17">
        <f t="shared" si="7"/>
        <v>3.4849523809523806</v>
      </c>
    </row>
    <row r="138" spans="1:14" ht="15.75" x14ac:dyDescent="0.25">
      <c r="A138" s="7">
        <v>2004</v>
      </c>
      <c r="B138" s="10">
        <v>4.4400000000000004</v>
      </c>
      <c r="C138" s="10">
        <v>6.41</v>
      </c>
      <c r="D138" s="10">
        <v>10.8</v>
      </c>
      <c r="E138" s="10">
        <v>9.61</v>
      </c>
      <c r="F138" s="10">
        <v>6.03</v>
      </c>
      <c r="G138" s="10">
        <v>1.84</v>
      </c>
      <c r="H138" s="10">
        <v>1.69</v>
      </c>
      <c r="I138" s="10">
        <v>1.41</v>
      </c>
      <c r="J138" s="10">
        <v>1.74</v>
      </c>
      <c r="K138" s="10">
        <v>1.71</v>
      </c>
      <c r="L138" s="10">
        <v>2.0699999999999998</v>
      </c>
      <c r="M138" s="10">
        <v>2.69</v>
      </c>
      <c r="N138" s="17">
        <f t="shared" si="7"/>
        <v>4.2033333333333331</v>
      </c>
    </row>
    <row r="139" spans="1:14" ht="15.75" x14ac:dyDescent="0.25">
      <c r="A139" s="7">
        <v>2005</v>
      </c>
      <c r="B139" s="10">
        <v>5.59</v>
      </c>
      <c r="C139" s="10">
        <v>5.26</v>
      </c>
      <c r="D139" s="10">
        <v>7.04</v>
      </c>
      <c r="E139" s="10">
        <v>7.82</v>
      </c>
      <c r="F139" s="10">
        <v>5.35</v>
      </c>
      <c r="G139" s="10">
        <v>2.63</v>
      </c>
      <c r="H139" s="10">
        <v>1.34</v>
      </c>
      <c r="I139" s="10">
        <v>1.1599999999999999</v>
      </c>
      <c r="J139" s="10">
        <v>1.25</v>
      </c>
      <c r="K139" s="10">
        <v>1.65</v>
      </c>
      <c r="L139" s="10">
        <v>1.83</v>
      </c>
      <c r="M139" s="10">
        <v>2.67</v>
      </c>
      <c r="N139" s="17">
        <f t="shared" si="7"/>
        <v>3.6325000000000003</v>
      </c>
    </row>
    <row r="140" spans="1:14" ht="15.75" x14ac:dyDescent="0.25">
      <c r="A140" s="7">
        <v>2006</v>
      </c>
      <c r="B140" s="7">
        <v>7.19</v>
      </c>
      <c r="C140" s="8">
        <v>9.6</v>
      </c>
      <c r="D140" s="7">
        <v>7.68</v>
      </c>
      <c r="E140" s="7">
        <v>4.4400000000000004</v>
      </c>
      <c r="F140" s="7">
        <v>2.94</v>
      </c>
      <c r="G140" s="8">
        <v>2</v>
      </c>
      <c r="H140" s="7">
        <v>1.67</v>
      </c>
      <c r="I140" s="7">
        <v>1.67</v>
      </c>
      <c r="J140" s="7">
        <v>1.35</v>
      </c>
      <c r="K140" s="7">
        <v>1.28</v>
      </c>
      <c r="L140" s="7">
        <v>1.46</v>
      </c>
      <c r="M140" s="7">
        <v>2.23</v>
      </c>
      <c r="N140" s="17">
        <f t="shared" si="7"/>
        <v>3.6258333333333339</v>
      </c>
    </row>
    <row r="141" spans="1:14" ht="15.75" x14ac:dyDescent="0.25">
      <c r="A141" s="7">
        <v>2007</v>
      </c>
      <c r="B141" s="7">
        <v>4.21</v>
      </c>
      <c r="C141" s="7">
        <v>7.26</v>
      </c>
      <c r="D141" s="10">
        <v>9.39</v>
      </c>
      <c r="E141" s="10">
        <v>6.19</v>
      </c>
      <c r="F141" s="10">
        <v>3.67</v>
      </c>
      <c r="G141" s="10">
        <v>2.17</v>
      </c>
      <c r="H141" s="10">
        <v>1.78</v>
      </c>
      <c r="I141" s="10">
        <v>1.42</v>
      </c>
      <c r="J141" s="10">
        <v>0.93</v>
      </c>
      <c r="K141" s="10">
        <v>0.81</v>
      </c>
      <c r="L141" s="10">
        <v>0.93</v>
      </c>
      <c r="M141" s="10">
        <v>1.28</v>
      </c>
      <c r="N141" s="17">
        <f t="shared" si="7"/>
        <v>3.3366666666666673</v>
      </c>
    </row>
    <row r="142" spans="1:14" ht="15.75" x14ac:dyDescent="0.25">
      <c r="A142" s="7">
        <v>2008</v>
      </c>
      <c r="B142" s="8">
        <v>3.1</v>
      </c>
      <c r="C142" s="7">
        <v>3.53</v>
      </c>
      <c r="D142" s="7">
        <v>3.83</v>
      </c>
      <c r="E142" s="10">
        <v>3.83</v>
      </c>
      <c r="F142" s="10">
        <v>2.58</v>
      </c>
      <c r="G142" s="7">
        <v>2.17</v>
      </c>
      <c r="H142" s="7">
        <v>1.98</v>
      </c>
      <c r="I142" s="7">
        <v>1.94</v>
      </c>
      <c r="J142" s="7">
        <v>1.52</v>
      </c>
      <c r="K142" s="8">
        <v>1.5</v>
      </c>
      <c r="L142" s="7">
        <v>1.63</v>
      </c>
      <c r="M142" s="7">
        <v>2.0099999999999998</v>
      </c>
      <c r="N142" s="17">
        <f t="shared" si="7"/>
        <v>2.4683333333333333</v>
      </c>
    </row>
    <row r="143" spans="1:14" ht="15.75" x14ac:dyDescent="0.25">
      <c r="A143" s="7">
        <v>2009</v>
      </c>
      <c r="B143" s="7">
        <v>3.94</v>
      </c>
      <c r="C143" s="7">
        <v>9.32</v>
      </c>
      <c r="D143" s="7">
        <v>11.27</v>
      </c>
      <c r="E143" s="7">
        <v>5.62</v>
      </c>
      <c r="F143" s="7">
        <v>2.56</v>
      </c>
      <c r="G143" s="7">
        <v>2.42</v>
      </c>
      <c r="H143" s="7">
        <v>2.14</v>
      </c>
      <c r="I143" s="7">
        <v>1.65</v>
      </c>
      <c r="J143" s="7">
        <v>1.67</v>
      </c>
      <c r="K143" s="8">
        <v>1.5</v>
      </c>
      <c r="L143" s="8">
        <v>1.9</v>
      </c>
      <c r="M143" s="7">
        <v>1.95</v>
      </c>
      <c r="N143" s="17">
        <f t="shared" si="7"/>
        <v>3.8283333333333336</v>
      </c>
    </row>
    <row r="144" spans="1:14" ht="15.75" x14ac:dyDescent="0.25">
      <c r="A144" s="7">
        <v>2010</v>
      </c>
      <c r="B144" s="7">
        <v>4.55</v>
      </c>
      <c r="C144" s="7">
        <v>6.03</v>
      </c>
      <c r="D144" s="7">
        <v>8.9499999999999993</v>
      </c>
      <c r="E144" s="7">
        <v>8.89</v>
      </c>
      <c r="F144" s="7">
        <v>4.75</v>
      </c>
      <c r="G144" s="7">
        <v>3.03</v>
      </c>
      <c r="H144" s="7">
        <v>2.0099999999999998</v>
      </c>
      <c r="I144" s="7">
        <v>1.94</v>
      </c>
      <c r="J144" s="7">
        <v>1.91</v>
      </c>
      <c r="K144" s="7">
        <v>2.0099999999999998</v>
      </c>
      <c r="L144" s="7">
        <v>2.77</v>
      </c>
      <c r="M144" s="7">
        <v>4.08</v>
      </c>
      <c r="N144" s="17">
        <f t="shared" si="7"/>
        <v>4.2433333333333332</v>
      </c>
    </row>
    <row r="145" spans="1:14" ht="15.75" x14ac:dyDescent="0.25">
      <c r="A145" s="7">
        <v>2011</v>
      </c>
      <c r="B145" s="7">
        <v>11.55</v>
      </c>
      <c r="C145" s="7">
        <v>15.65</v>
      </c>
      <c r="D145" s="7">
        <v>10.43</v>
      </c>
      <c r="E145" s="7">
        <v>8.0500000000000007</v>
      </c>
      <c r="F145" s="8">
        <v>5.0999999999999996</v>
      </c>
      <c r="G145" s="7">
        <v>3.89</v>
      </c>
      <c r="H145" s="7">
        <v>2.35</v>
      </c>
      <c r="I145" s="7">
        <v>1.93</v>
      </c>
      <c r="J145" s="8">
        <v>2</v>
      </c>
      <c r="K145" s="7">
        <v>2.38</v>
      </c>
      <c r="L145" s="7">
        <v>2.83</v>
      </c>
      <c r="M145" s="7">
        <v>2.81</v>
      </c>
      <c r="N145" s="17">
        <f t="shared" si="7"/>
        <v>5.7475000000000014</v>
      </c>
    </row>
    <row r="146" spans="1:14" ht="15.75" x14ac:dyDescent="0.25">
      <c r="A146" s="7">
        <v>2012</v>
      </c>
      <c r="B146" s="7">
        <v>4.83</v>
      </c>
      <c r="C146" s="7">
        <v>11.56</v>
      </c>
      <c r="D146" s="7">
        <v>12.08</v>
      </c>
      <c r="E146" s="8">
        <v>6.9</v>
      </c>
      <c r="F146" s="8">
        <v>4.5</v>
      </c>
      <c r="G146" s="7">
        <v>3.15</v>
      </c>
      <c r="H146" s="7">
        <v>3.45</v>
      </c>
      <c r="I146" s="7">
        <v>2.29</v>
      </c>
      <c r="J146" s="7">
        <v>2.0499999999999998</v>
      </c>
      <c r="K146" s="8">
        <v>2</v>
      </c>
      <c r="L146" s="7">
        <v>2.19</v>
      </c>
      <c r="M146" s="7">
        <v>4.93</v>
      </c>
      <c r="N146" s="17">
        <f t="shared" si="7"/>
        <v>4.9941666666666658</v>
      </c>
    </row>
    <row r="147" spans="1:14" ht="15.75" x14ac:dyDescent="0.25">
      <c r="A147" s="7">
        <v>2013</v>
      </c>
      <c r="B147" s="8">
        <v>10</v>
      </c>
      <c r="C147" s="7">
        <v>12.17</v>
      </c>
      <c r="D147" s="8">
        <v>12.4</v>
      </c>
      <c r="E147" s="8">
        <v>10</v>
      </c>
      <c r="F147" s="8">
        <v>4.3099999999999996</v>
      </c>
      <c r="G147" s="8">
        <v>3.9</v>
      </c>
      <c r="H147" s="7">
        <v>4.03</v>
      </c>
      <c r="I147" s="7">
        <v>2.83</v>
      </c>
      <c r="J147" s="7">
        <v>1.79</v>
      </c>
      <c r="K147" s="8">
        <v>1.94</v>
      </c>
      <c r="L147" s="7">
        <v>2.06</v>
      </c>
      <c r="M147" s="7">
        <v>3.26</v>
      </c>
      <c r="N147" s="17">
        <f t="shared" si="7"/>
        <v>5.7241666666666662</v>
      </c>
    </row>
    <row r="148" spans="1:14" ht="15.75" x14ac:dyDescent="0.25">
      <c r="A148" s="7">
        <v>2014</v>
      </c>
      <c r="B148" s="10">
        <v>4.5</v>
      </c>
      <c r="C148" s="10">
        <v>9.15</v>
      </c>
      <c r="D148" s="10">
        <v>12.2</v>
      </c>
      <c r="E148" s="10">
        <v>13.08</v>
      </c>
      <c r="F148" s="10">
        <v>8.42</v>
      </c>
      <c r="G148" s="10">
        <v>4.43</v>
      </c>
      <c r="H148" s="10">
        <v>3.55</v>
      </c>
      <c r="I148" s="10">
        <v>3.52</v>
      </c>
      <c r="J148" s="10">
        <v>3.02</v>
      </c>
      <c r="K148" s="10">
        <v>2.2400000000000002</v>
      </c>
      <c r="L148" s="10">
        <v>2.5499999999999998</v>
      </c>
      <c r="M148" s="8">
        <v>5</v>
      </c>
      <c r="N148" s="17">
        <f t="shared" si="7"/>
        <v>5.9716666666666667</v>
      </c>
    </row>
    <row r="149" spans="1:14" ht="15.75" x14ac:dyDescent="0.25">
      <c r="A149" s="7">
        <v>2015</v>
      </c>
      <c r="B149" s="10">
        <v>9</v>
      </c>
      <c r="C149" s="10">
        <v>10</v>
      </c>
      <c r="D149" s="10">
        <v>14</v>
      </c>
      <c r="E149" s="10">
        <v>9.5</v>
      </c>
      <c r="F149" s="10">
        <v>7.67</v>
      </c>
      <c r="G149" s="10">
        <v>3.5</v>
      </c>
      <c r="H149" s="10">
        <v>2.0699999999999998</v>
      </c>
      <c r="I149" s="10">
        <v>2.1</v>
      </c>
      <c r="J149" s="10">
        <v>1.93</v>
      </c>
      <c r="K149" s="8">
        <v>1.99</v>
      </c>
      <c r="L149" s="10">
        <v>2.41</v>
      </c>
      <c r="M149" s="8">
        <v>3.27</v>
      </c>
      <c r="N149" s="18">
        <f t="shared" si="7"/>
        <v>5.62</v>
      </c>
    </row>
    <row r="150" spans="1:14" ht="15.75" x14ac:dyDescent="0.25">
      <c r="A150" s="7">
        <v>2016</v>
      </c>
      <c r="B150" s="10">
        <v>6.1</v>
      </c>
      <c r="C150" s="10">
        <v>7.64</v>
      </c>
      <c r="D150" s="10">
        <v>11.36</v>
      </c>
      <c r="E150" s="10">
        <v>14.52</v>
      </c>
      <c r="F150" s="10">
        <v>9</v>
      </c>
      <c r="G150" s="10">
        <v>5.72</v>
      </c>
      <c r="H150" s="10">
        <v>4.96</v>
      </c>
      <c r="I150" s="10">
        <v>3.45</v>
      </c>
      <c r="J150" s="10">
        <v>3.6</v>
      </c>
      <c r="K150" s="8">
        <v>2.63</v>
      </c>
      <c r="L150" s="10">
        <v>2.02</v>
      </c>
      <c r="M150" s="8">
        <v>4.1900000000000004</v>
      </c>
      <c r="N150" s="18">
        <f t="shared" si="7"/>
        <v>6.2658333333333323</v>
      </c>
    </row>
    <row r="151" spans="1:14" ht="15.75" x14ac:dyDescent="0.25">
      <c r="A151" s="7">
        <v>2017</v>
      </c>
      <c r="B151" s="10">
        <v>6.76</v>
      </c>
      <c r="C151" s="10">
        <v>8.81</v>
      </c>
      <c r="D151" s="10">
        <v>11.89</v>
      </c>
      <c r="E151" s="10">
        <v>13.39</v>
      </c>
      <c r="F151" s="10">
        <v>8.23</v>
      </c>
      <c r="G151" s="10">
        <v>6.08</v>
      </c>
      <c r="H151" s="10">
        <v>4.08</v>
      </c>
      <c r="I151" s="10">
        <v>3</v>
      </c>
      <c r="J151" s="10">
        <v>3</v>
      </c>
      <c r="K151" s="8">
        <v>3</v>
      </c>
      <c r="L151" s="10">
        <v>3</v>
      </c>
      <c r="M151" s="8">
        <v>4.4800000000000004</v>
      </c>
      <c r="N151" s="18">
        <f t="shared" si="7"/>
        <v>6.31</v>
      </c>
    </row>
    <row r="152" spans="1:14" ht="15.75" x14ac:dyDescent="0.25">
      <c r="A152" s="7">
        <v>2018</v>
      </c>
      <c r="B152" s="15">
        <v>11.78</v>
      </c>
      <c r="C152" s="14">
        <v>17.43</v>
      </c>
      <c r="D152" s="14">
        <v>20</v>
      </c>
      <c r="E152" s="15">
        <v>11.32</v>
      </c>
      <c r="F152" s="15">
        <v>8.9499999999999993</v>
      </c>
      <c r="G152" s="15">
        <v>5.63</v>
      </c>
      <c r="H152" s="15">
        <v>3.66</v>
      </c>
      <c r="I152" s="15">
        <v>3.09</v>
      </c>
      <c r="J152" s="15">
        <v>3.57</v>
      </c>
      <c r="K152" s="15">
        <v>3.41</v>
      </c>
      <c r="L152" s="15">
        <v>4.97</v>
      </c>
      <c r="M152" s="15">
        <v>6.87</v>
      </c>
      <c r="N152" s="19">
        <f t="shared" ref="N152:N157" si="8">AVERAGE(B152:M152)</f>
        <v>8.3899999999999988</v>
      </c>
    </row>
    <row r="153" spans="1:14" ht="15.75" x14ac:dyDescent="0.25">
      <c r="A153" s="7">
        <v>2019</v>
      </c>
      <c r="B153" s="16">
        <v>13.25</v>
      </c>
      <c r="C153" s="16">
        <v>15.71</v>
      </c>
      <c r="D153" s="16">
        <v>17.75</v>
      </c>
      <c r="E153" s="16">
        <v>15.85</v>
      </c>
      <c r="F153" s="9">
        <v>13</v>
      </c>
      <c r="G153" s="9">
        <v>4</v>
      </c>
      <c r="H153" s="9">
        <v>4.0999999999999996</v>
      </c>
      <c r="I153" s="16">
        <v>4.8099999999999996</v>
      </c>
      <c r="J153" s="9">
        <v>5</v>
      </c>
      <c r="K153" s="16">
        <v>4.43</v>
      </c>
      <c r="L153" s="9">
        <v>5.6</v>
      </c>
      <c r="M153" s="16">
        <v>8.4600000000000009</v>
      </c>
      <c r="N153" s="19">
        <f t="shared" si="8"/>
        <v>9.33</v>
      </c>
    </row>
    <row r="154" spans="1:14" ht="15.75" x14ac:dyDescent="0.25">
      <c r="A154" s="7">
        <v>2020</v>
      </c>
      <c r="B154" s="27">
        <v>15.06</v>
      </c>
      <c r="C154" s="27">
        <v>16.28</v>
      </c>
      <c r="D154" s="28">
        <v>18</v>
      </c>
      <c r="E154" s="28">
        <v>20</v>
      </c>
      <c r="F154" s="28">
        <v>15.69</v>
      </c>
      <c r="G154" s="28">
        <v>9.65</v>
      </c>
      <c r="H154" s="28">
        <v>7.52</v>
      </c>
      <c r="I154" s="27">
        <v>7.6</v>
      </c>
      <c r="J154" s="28">
        <v>6.6984126984126986</v>
      </c>
      <c r="K154" s="28">
        <v>6.21875</v>
      </c>
      <c r="L154" s="28">
        <v>7.57</v>
      </c>
      <c r="M154" s="27">
        <v>12.23</v>
      </c>
      <c r="N154" s="29">
        <f t="shared" si="8"/>
        <v>11.876430224867724</v>
      </c>
    </row>
    <row r="155" spans="1:14" ht="15.75" x14ac:dyDescent="0.25">
      <c r="A155" s="7">
        <v>2021</v>
      </c>
      <c r="B155" s="37">
        <v>16.55</v>
      </c>
      <c r="C155" s="37">
        <v>17.37</v>
      </c>
      <c r="D155" s="36">
        <v>22.35</v>
      </c>
      <c r="E155" s="36">
        <v>21.6</v>
      </c>
      <c r="F155" s="36">
        <v>9.19</v>
      </c>
      <c r="G155" s="36">
        <v>5</v>
      </c>
      <c r="H155" s="36">
        <v>4.01</v>
      </c>
      <c r="I155" s="36">
        <v>4</v>
      </c>
      <c r="J155" s="36">
        <v>4</v>
      </c>
      <c r="K155" s="36">
        <v>4</v>
      </c>
      <c r="L155" s="36">
        <v>5.95</v>
      </c>
      <c r="M155" s="37">
        <v>9.56</v>
      </c>
      <c r="N155" s="39">
        <f t="shared" si="8"/>
        <v>10.298333333333334</v>
      </c>
    </row>
    <row r="156" spans="1:14" ht="15.75" x14ac:dyDescent="0.25">
      <c r="A156" s="7">
        <v>2022</v>
      </c>
      <c r="B156" s="53">
        <v>14.48</v>
      </c>
      <c r="C156" s="54">
        <v>20</v>
      </c>
      <c r="D156" s="54">
        <v>20</v>
      </c>
      <c r="E156" s="54">
        <v>17.149999999999999</v>
      </c>
      <c r="F156" s="54">
        <v>10.11</v>
      </c>
      <c r="G156" s="54">
        <v>6.98</v>
      </c>
      <c r="H156" s="54">
        <v>4.75</v>
      </c>
      <c r="I156" s="54">
        <v>4.0599999999999996</v>
      </c>
      <c r="J156" s="54">
        <v>4.2142857139999998</v>
      </c>
      <c r="K156" s="54">
        <v>5</v>
      </c>
      <c r="L156" s="54">
        <v>6.8674698799999998</v>
      </c>
      <c r="M156" s="54">
        <v>11.469696969999999</v>
      </c>
      <c r="N156" s="55">
        <f t="shared" si="8"/>
        <v>10.423454380333334</v>
      </c>
    </row>
    <row r="157" spans="1:14" ht="15.75" x14ac:dyDescent="0.25">
      <c r="A157" s="7">
        <v>2023</v>
      </c>
      <c r="B157" s="9">
        <v>18.960784314000001</v>
      </c>
      <c r="C157" s="9">
        <v>21.227272729999999</v>
      </c>
      <c r="D157" s="9">
        <v>20.8</v>
      </c>
      <c r="E157" s="9">
        <v>23.892857143000001</v>
      </c>
      <c r="F157" s="9">
        <v>13.50617284</v>
      </c>
      <c r="G157" s="9">
        <v>7.2168674700000004</v>
      </c>
      <c r="H157" s="9">
        <v>5.516666667</v>
      </c>
      <c r="I157" s="9">
        <v>5</v>
      </c>
      <c r="J157" s="9">
        <v>4.6842105260000002</v>
      </c>
      <c r="K157" s="9">
        <v>4.96875</v>
      </c>
      <c r="L157" s="9">
        <v>6.1607142860000002</v>
      </c>
      <c r="M157" s="9">
        <v>8.7627118639999999</v>
      </c>
      <c r="N157" s="19">
        <f t="shared" si="8"/>
        <v>11.724750653333333</v>
      </c>
    </row>
    <row r="158" spans="1:14" ht="15.75" x14ac:dyDescent="0.25">
      <c r="A158" s="7">
        <v>2024</v>
      </c>
      <c r="B158" s="9">
        <v>12.641791045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19">
        <f>AVERAGE(B158:M158)</f>
        <v>12.641791045</v>
      </c>
    </row>
    <row r="159" spans="1:14" ht="18.75" x14ac:dyDescent="0.3">
      <c r="A159" s="43" t="s">
        <v>42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1"/>
    </row>
    <row r="160" spans="1:14" ht="18.75" x14ac:dyDescent="0.3">
      <c r="A160" s="43" t="s">
        <v>45</v>
      </c>
      <c r="B160" s="43"/>
      <c r="C160" s="43"/>
      <c r="D160" s="43"/>
      <c r="E160" s="43"/>
      <c r="F160" s="61"/>
      <c r="G160" s="61"/>
      <c r="H160" s="61"/>
      <c r="I160" s="61"/>
      <c r="J160" s="61"/>
      <c r="K160" s="61"/>
      <c r="L160" s="61"/>
      <c r="M160" s="61"/>
      <c r="N160" s="43"/>
    </row>
    <row r="161" spans="1:14" ht="20.25" x14ac:dyDescent="0.3">
      <c r="A161" s="65" t="s">
        <v>35</v>
      </c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</row>
    <row r="162" spans="1:14" ht="20.25" x14ac:dyDescent="0.3">
      <c r="A162" s="65" t="s">
        <v>30</v>
      </c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</row>
    <row r="163" spans="1:14" ht="15.75" x14ac:dyDescent="0.25">
      <c r="A163" s="7" t="s">
        <v>28</v>
      </c>
      <c r="B163" s="7" t="s">
        <v>0</v>
      </c>
      <c r="C163" s="7" t="s">
        <v>1</v>
      </c>
      <c r="D163" s="7" t="s">
        <v>2</v>
      </c>
      <c r="E163" s="7" t="s">
        <v>3</v>
      </c>
      <c r="F163" s="7" t="s">
        <v>4</v>
      </c>
      <c r="G163" s="7" t="s">
        <v>5</v>
      </c>
      <c r="H163" s="7" t="s">
        <v>6</v>
      </c>
      <c r="I163" s="7" t="s">
        <v>7</v>
      </c>
      <c r="J163" s="7" t="s">
        <v>8</v>
      </c>
      <c r="K163" s="7" t="s">
        <v>9</v>
      </c>
      <c r="L163" s="7" t="s">
        <v>10</v>
      </c>
      <c r="M163" s="7" t="s">
        <v>11</v>
      </c>
      <c r="N163" s="7" t="s">
        <v>17</v>
      </c>
    </row>
    <row r="164" spans="1:14" ht="15.75" x14ac:dyDescent="0.25">
      <c r="A164" s="7">
        <v>2000</v>
      </c>
      <c r="B164" s="10">
        <v>10.666285714285713</v>
      </c>
      <c r="C164" s="10">
        <v>10.394285714285715</v>
      </c>
      <c r="D164" s="10">
        <v>10.484571428571428</v>
      </c>
      <c r="E164" s="10">
        <v>10.857142857142858</v>
      </c>
      <c r="F164" s="10">
        <v>11.156571428571429</v>
      </c>
      <c r="G164" s="10">
        <v>11.273142857142858</v>
      </c>
      <c r="H164" s="10">
        <v>11.048</v>
      </c>
      <c r="I164" s="10">
        <v>10.845714285714287</v>
      </c>
      <c r="J164" s="10">
        <v>9.1999999999999993</v>
      </c>
      <c r="K164" s="10">
        <v>8.7916857012334404</v>
      </c>
      <c r="L164" s="10">
        <v>10.128</v>
      </c>
      <c r="M164" s="10">
        <v>8.5714285714285712</v>
      </c>
      <c r="N164" s="17">
        <f t="shared" ref="N164:N181" si="9">AVERAGE(B164:M164)</f>
        <v>10.284735713198025</v>
      </c>
    </row>
    <row r="165" spans="1:14" ht="15.75" x14ac:dyDescent="0.25">
      <c r="A165" s="7">
        <v>2001</v>
      </c>
      <c r="B165" s="10">
        <v>8.4948571428571427</v>
      </c>
      <c r="C165" s="10">
        <v>8.9702857142857138</v>
      </c>
      <c r="D165" s="10">
        <v>8.3657142857142865</v>
      </c>
      <c r="E165" s="10">
        <v>8.4091428571428573</v>
      </c>
      <c r="F165" s="10">
        <v>8.2217142857142846</v>
      </c>
      <c r="G165" s="10">
        <v>8.1874285714285708</v>
      </c>
      <c r="H165" s="10">
        <v>7.8651428571428568</v>
      </c>
      <c r="I165" s="10">
        <v>8.3531428571428581</v>
      </c>
      <c r="J165" s="10">
        <v>7.9805714285714284</v>
      </c>
      <c r="K165" s="10">
        <v>6.9314285714285715</v>
      </c>
      <c r="L165" s="10">
        <v>8.0388571428571431</v>
      </c>
      <c r="M165" s="10">
        <v>8.3268571428571434</v>
      </c>
      <c r="N165" s="17">
        <f t="shared" si="9"/>
        <v>8.1787619047619042</v>
      </c>
    </row>
    <row r="166" spans="1:14" ht="15.75" x14ac:dyDescent="0.25">
      <c r="A166" s="7">
        <v>2002</v>
      </c>
      <c r="B166" s="10">
        <v>7.8262857142857145</v>
      </c>
      <c r="C166" s="10">
        <v>8.1097142857142845</v>
      </c>
      <c r="D166" s="10">
        <v>8.3645714285714288</v>
      </c>
      <c r="E166" s="10">
        <v>7.7931428571428567</v>
      </c>
      <c r="F166" s="10">
        <v>6.3154285714285709</v>
      </c>
      <c r="G166" s="10">
        <v>5.7142857142857144</v>
      </c>
      <c r="H166" s="10">
        <v>6.7371428571428575</v>
      </c>
      <c r="I166" s="10">
        <v>9.4640000000000004</v>
      </c>
      <c r="J166" s="10">
        <v>8.9611428571428569</v>
      </c>
      <c r="K166" s="10">
        <v>8.3588571428571434</v>
      </c>
      <c r="L166" s="10">
        <v>8.8377142857142861</v>
      </c>
      <c r="M166" s="10">
        <v>5.7142857142857144</v>
      </c>
      <c r="N166" s="17">
        <f t="shared" si="9"/>
        <v>7.6830476190476178</v>
      </c>
    </row>
    <row r="167" spans="1:14" ht="15.75" x14ac:dyDescent="0.25">
      <c r="A167" s="7">
        <v>2003</v>
      </c>
      <c r="B167" s="8">
        <v>9.1428571428571423</v>
      </c>
      <c r="C167" s="8">
        <v>8.0617142857142863</v>
      </c>
      <c r="D167" s="8">
        <v>7.7645714285714282</v>
      </c>
      <c r="E167" s="8">
        <v>9.2982857142857149</v>
      </c>
      <c r="F167" s="8">
        <v>8.0925714285714285</v>
      </c>
      <c r="G167" s="8">
        <v>9.547428571428572</v>
      </c>
      <c r="H167" s="8">
        <v>10.370285714285714</v>
      </c>
      <c r="I167" s="8">
        <v>11.076571428571429</v>
      </c>
      <c r="J167" s="8">
        <v>10.476571428571429</v>
      </c>
      <c r="K167" s="8">
        <v>10.190857142857142</v>
      </c>
      <c r="L167" s="8">
        <v>10.190857142857142</v>
      </c>
      <c r="M167" s="8">
        <v>10.500571428571428</v>
      </c>
      <c r="N167" s="17">
        <f t="shared" si="9"/>
        <v>9.5594285714285707</v>
      </c>
    </row>
    <row r="168" spans="1:14" ht="15.75" x14ac:dyDescent="0.25">
      <c r="A168" s="7">
        <v>2004</v>
      </c>
      <c r="B168" s="10">
        <v>11.62</v>
      </c>
      <c r="C168" s="10">
        <v>11.2</v>
      </c>
      <c r="D168" s="10">
        <v>10.66</v>
      </c>
      <c r="E168" s="10">
        <v>10.19</v>
      </c>
      <c r="F168" s="10">
        <v>9.93</v>
      </c>
      <c r="G168" s="10">
        <v>10.050000000000001</v>
      </c>
      <c r="H168" s="10">
        <v>11.05</v>
      </c>
      <c r="I168" s="10">
        <v>9.61</v>
      </c>
      <c r="J168" s="10">
        <v>9.26</v>
      </c>
      <c r="K168" s="10">
        <v>9.77</v>
      </c>
      <c r="L168" s="10">
        <v>9.7899999999999991</v>
      </c>
      <c r="M168" s="10">
        <v>8.83</v>
      </c>
      <c r="N168" s="17">
        <f t="shared" si="9"/>
        <v>10.163333333333332</v>
      </c>
    </row>
    <row r="169" spans="1:14" ht="15.75" x14ac:dyDescent="0.25">
      <c r="A169" s="7">
        <v>2005</v>
      </c>
      <c r="B169" s="10">
        <v>10.85</v>
      </c>
      <c r="C169" s="10">
        <v>11.17</v>
      </c>
      <c r="D169" s="10">
        <v>9.93</v>
      </c>
      <c r="E169" s="10">
        <v>10.94</v>
      </c>
      <c r="F169" s="10">
        <v>11.08</v>
      </c>
      <c r="G169" s="10">
        <v>11.01</v>
      </c>
      <c r="H169" s="10">
        <v>9.8699999999999992</v>
      </c>
      <c r="I169" s="10">
        <v>9.15</v>
      </c>
      <c r="J169" s="10">
        <v>9.51</v>
      </c>
      <c r="K169" s="10">
        <v>12.65</v>
      </c>
      <c r="L169" s="10">
        <v>9.33</v>
      </c>
      <c r="M169" s="10">
        <v>12.13</v>
      </c>
      <c r="N169" s="17">
        <f t="shared" si="9"/>
        <v>10.635000000000002</v>
      </c>
    </row>
    <row r="170" spans="1:14" ht="15.75" x14ac:dyDescent="0.25">
      <c r="A170" s="7">
        <v>2006</v>
      </c>
      <c r="B170" s="7">
        <v>14.82</v>
      </c>
      <c r="C170" s="8">
        <v>14.8</v>
      </c>
      <c r="D170" s="7">
        <v>13.98</v>
      </c>
      <c r="E170" s="7">
        <v>13.91</v>
      </c>
      <c r="F170" s="7">
        <v>13.89</v>
      </c>
      <c r="G170" s="7">
        <v>14.18</v>
      </c>
      <c r="H170" s="7">
        <v>14.59</v>
      </c>
      <c r="I170" s="7">
        <v>12.25</v>
      </c>
      <c r="J170" s="7">
        <v>12.39</v>
      </c>
      <c r="K170" s="7">
        <v>12.42</v>
      </c>
      <c r="L170" s="7">
        <v>12.33</v>
      </c>
      <c r="M170" s="7">
        <v>12.33</v>
      </c>
      <c r="N170" s="17">
        <f t="shared" si="9"/>
        <v>13.490833333333336</v>
      </c>
    </row>
    <row r="171" spans="1:14" ht="15.75" x14ac:dyDescent="0.25">
      <c r="A171" s="7">
        <v>2007</v>
      </c>
      <c r="B171" s="7">
        <v>11.82</v>
      </c>
      <c r="C171" s="8">
        <v>12.7</v>
      </c>
      <c r="D171" s="10">
        <v>12.4</v>
      </c>
      <c r="E171" s="10">
        <v>12.33</v>
      </c>
      <c r="F171" s="10">
        <v>12.33</v>
      </c>
      <c r="G171" s="10">
        <v>12.33</v>
      </c>
      <c r="H171" s="10">
        <v>10.88</v>
      </c>
      <c r="I171" s="10">
        <v>9.67</v>
      </c>
      <c r="J171" s="10">
        <v>10.92</v>
      </c>
      <c r="K171" s="10">
        <v>11.9</v>
      </c>
      <c r="L171" s="10">
        <v>12.67</v>
      </c>
      <c r="M171" s="10">
        <v>12.67</v>
      </c>
      <c r="N171" s="17">
        <f t="shared" si="9"/>
        <v>11.884999999999998</v>
      </c>
    </row>
    <row r="172" spans="1:14" ht="15.75" x14ac:dyDescent="0.25">
      <c r="A172" s="7">
        <v>2008</v>
      </c>
      <c r="B172" s="8">
        <v>15</v>
      </c>
      <c r="C172" s="8">
        <v>15</v>
      </c>
      <c r="D172" s="10">
        <v>14.44</v>
      </c>
      <c r="E172" s="10">
        <v>12.76</v>
      </c>
      <c r="F172" s="10">
        <v>14.53</v>
      </c>
      <c r="G172" s="7">
        <v>13.56</v>
      </c>
      <c r="H172" s="7">
        <v>12.74</v>
      </c>
      <c r="I172" s="7">
        <v>12.85</v>
      </c>
      <c r="J172" s="8">
        <v>13.4</v>
      </c>
      <c r="K172" s="7">
        <v>14.18</v>
      </c>
      <c r="L172" s="7">
        <v>15.48</v>
      </c>
      <c r="M172" s="7">
        <v>15.49</v>
      </c>
      <c r="N172" s="17">
        <f t="shared" si="9"/>
        <v>14.119166666666665</v>
      </c>
    </row>
    <row r="173" spans="1:14" ht="15.75" x14ac:dyDescent="0.25">
      <c r="A173" s="7">
        <v>2009</v>
      </c>
      <c r="B173" s="7">
        <v>16.37</v>
      </c>
      <c r="C173" s="7">
        <v>16.27</v>
      </c>
      <c r="D173" s="7">
        <v>16.27</v>
      </c>
      <c r="E173" s="8">
        <v>17</v>
      </c>
      <c r="F173" s="8">
        <v>17</v>
      </c>
      <c r="G173" s="8">
        <v>16.25</v>
      </c>
      <c r="H173" s="8">
        <v>15.54</v>
      </c>
      <c r="I173" s="8">
        <v>14.3</v>
      </c>
      <c r="J173" s="8">
        <v>14</v>
      </c>
      <c r="K173" s="8">
        <v>14</v>
      </c>
      <c r="L173" s="8">
        <v>14.32</v>
      </c>
      <c r="M173" s="8">
        <v>14</v>
      </c>
      <c r="N173" s="17">
        <f t="shared" si="9"/>
        <v>15.443333333333333</v>
      </c>
    </row>
    <row r="174" spans="1:14" ht="15.75" x14ac:dyDescent="0.25">
      <c r="A174" s="7">
        <v>2010</v>
      </c>
      <c r="B174" s="8">
        <v>12.6</v>
      </c>
      <c r="C174" s="8">
        <v>12.9</v>
      </c>
      <c r="D174" s="10">
        <v>12.75</v>
      </c>
      <c r="E174" s="10">
        <v>12.8</v>
      </c>
      <c r="F174" s="10">
        <v>11.95</v>
      </c>
      <c r="G174" s="10">
        <v>13.53</v>
      </c>
      <c r="H174" s="10">
        <v>13.3</v>
      </c>
      <c r="I174" s="10">
        <v>12.85</v>
      </c>
      <c r="J174" s="10">
        <v>12.56</v>
      </c>
      <c r="K174" s="10">
        <v>13.95</v>
      </c>
      <c r="L174" s="10">
        <v>12.83</v>
      </c>
      <c r="M174" s="10">
        <v>14.24</v>
      </c>
      <c r="N174" s="17">
        <f t="shared" si="9"/>
        <v>13.021666666666668</v>
      </c>
    </row>
    <row r="175" spans="1:14" ht="15.75" x14ac:dyDescent="0.25">
      <c r="A175" s="7">
        <v>2011</v>
      </c>
      <c r="B175" s="8">
        <v>14.4</v>
      </c>
      <c r="C175" s="8">
        <v>14.35</v>
      </c>
      <c r="D175" s="10">
        <v>14.95</v>
      </c>
      <c r="E175" s="10">
        <v>16</v>
      </c>
      <c r="F175" s="10">
        <v>15.2</v>
      </c>
      <c r="G175" s="10">
        <v>14.73</v>
      </c>
      <c r="H175" s="10">
        <v>14.7</v>
      </c>
      <c r="I175" s="10">
        <v>13.73</v>
      </c>
      <c r="J175" s="10">
        <v>13.65</v>
      </c>
      <c r="K175" s="10">
        <v>14.1</v>
      </c>
      <c r="L175" s="10">
        <v>13.8</v>
      </c>
      <c r="M175" s="10">
        <v>15.4</v>
      </c>
      <c r="N175" s="17">
        <f t="shared" si="9"/>
        <v>14.584166666666668</v>
      </c>
    </row>
    <row r="176" spans="1:14" ht="15.75" x14ac:dyDescent="0.25">
      <c r="A176" s="7">
        <v>2012</v>
      </c>
      <c r="B176" s="8">
        <v>14.65</v>
      </c>
      <c r="C176" s="8">
        <v>14.35</v>
      </c>
      <c r="D176" s="10">
        <v>14.64</v>
      </c>
      <c r="E176" s="10">
        <v>15.95</v>
      </c>
      <c r="F176" s="10">
        <v>15.4</v>
      </c>
      <c r="G176" s="10">
        <v>15.5</v>
      </c>
      <c r="H176" s="10">
        <v>14.25</v>
      </c>
      <c r="I176" s="10">
        <v>14</v>
      </c>
      <c r="J176" s="10">
        <v>14.1</v>
      </c>
      <c r="K176" s="10">
        <v>14</v>
      </c>
      <c r="L176" s="10">
        <v>14.15</v>
      </c>
      <c r="M176" s="10">
        <v>14.9</v>
      </c>
      <c r="N176" s="17">
        <f t="shared" si="9"/>
        <v>14.657500000000001</v>
      </c>
    </row>
    <row r="177" spans="1:14" ht="15.75" x14ac:dyDescent="0.25">
      <c r="A177" s="7">
        <v>2013</v>
      </c>
      <c r="B177" s="8">
        <v>16.5</v>
      </c>
      <c r="C177" s="8">
        <v>16</v>
      </c>
      <c r="D177" s="10">
        <v>16.93</v>
      </c>
      <c r="E177" s="10">
        <v>16</v>
      </c>
      <c r="F177" s="10">
        <v>14.91</v>
      </c>
      <c r="G177" s="10">
        <v>14</v>
      </c>
      <c r="H177" s="10">
        <v>14.75</v>
      </c>
      <c r="I177" s="10">
        <v>16</v>
      </c>
      <c r="J177" s="10">
        <v>16.55</v>
      </c>
      <c r="K177" s="10">
        <v>16.84</v>
      </c>
      <c r="L177" s="10">
        <v>16</v>
      </c>
      <c r="M177" s="10">
        <v>15.87</v>
      </c>
      <c r="N177" s="17">
        <f t="shared" si="9"/>
        <v>15.862500000000002</v>
      </c>
    </row>
    <row r="178" spans="1:14" ht="15.75" x14ac:dyDescent="0.25">
      <c r="A178" s="7">
        <v>2014</v>
      </c>
      <c r="B178" s="10">
        <v>18</v>
      </c>
      <c r="C178" s="10">
        <v>15.28</v>
      </c>
      <c r="D178" s="10">
        <v>14.9</v>
      </c>
      <c r="E178" s="10">
        <v>15.5</v>
      </c>
      <c r="F178" s="10">
        <v>15.66</v>
      </c>
      <c r="G178" s="10">
        <v>15.86</v>
      </c>
      <c r="H178" s="10">
        <v>16.09</v>
      </c>
      <c r="I178" s="10">
        <v>16.3</v>
      </c>
      <c r="J178" s="10">
        <v>16.920000000000002</v>
      </c>
      <c r="K178" s="10">
        <v>17.98</v>
      </c>
      <c r="L178" s="10">
        <v>18.21</v>
      </c>
      <c r="M178" s="8">
        <v>15.5</v>
      </c>
      <c r="N178" s="17">
        <f t="shared" si="9"/>
        <v>16.349999999999998</v>
      </c>
    </row>
    <row r="179" spans="1:14" ht="15.75" x14ac:dyDescent="0.25">
      <c r="A179" s="7">
        <v>2015</v>
      </c>
      <c r="B179" s="10">
        <v>15.3</v>
      </c>
      <c r="C179" s="10">
        <v>17.5</v>
      </c>
      <c r="D179" s="10">
        <v>14.2</v>
      </c>
      <c r="E179" s="10">
        <v>14.33</v>
      </c>
      <c r="F179" s="10">
        <v>14.67</v>
      </c>
      <c r="G179" s="10">
        <v>14.2</v>
      </c>
      <c r="H179" s="10">
        <v>15.05</v>
      </c>
      <c r="I179" s="10">
        <v>16.260000000000002</v>
      </c>
      <c r="J179" s="10">
        <v>16.53</v>
      </c>
      <c r="K179" s="8">
        <v>16.25</v>
      </c>
      <c r="L179" s="10">
        <v>16.559999999999999</v>
      </c>
      <c r="M179" s="8">
        <v>16.93</v>
      </c>
      <c r="N179" s="18">
        <f t="shared" si="9"/>
        <v>15.648333333333335</v>
      </c>
    </row>
    <row r="180" spans="1:14" ht="15.75" x14ac:dyDescent="0.25">
      <c r="A180" s="7">
        <v>2016</v>
      </c>
      <c r="B180" s="10">
        <v>16.350000000000001</v>
      </c>
      <c r="C180" s="10">
        <v>17.079999999999998</v>
      </c>
      <c r="D180" s="10">
        <v>16.850000000000001</v>
      </c>
      <c r="E180" s="10">
        <v>16.32</v>
      </c>
      <c r="F180" s="10">
        <v>16.13</v>
      </c>
      <c r="G180" s="10">
        <v>15.56</v>
      </c>
      <c r="H180" s="10">
        <v>15.93</v>
      </c>
      <c r="I180" s="10">
        <v>15.97</v>
      </c>
      <c r="J180" s="10">
        <v>15.33</v>
      </c>
      <c r="K180" s="8">
        <v>14.12</v>
      </c>
      <c r="L180" s="10">
        <v>14.64</v>
      </c>
      <c r="M180" s="8">
        <v>15.33</v>
      </c>
      <c r="N180" s="18">
        <f t="shared" si="9"/>
        <v>15.800833333333337</v>
      </c>
    </row>
    <row r="181" spans="1:14" ht="15.75" x14ac:dyDescent="0.25">
      <c r="A181" s="7">
        <v>2017</v>
      </c>
      <c r="B181" s="10">
        <v>16.03</v>
      </c>
      <c r="C181" s="10">
        <v>16.16</v>
      </c>
      <c r="D181" s="10">
        <v>16.190000000000001</v>
      </c>
      <c r="E181" s="10">
        <v>16.61</v>
      </c>
      <c r="F181" s="10">
        <v>16.02</v>
      </c>
      <c r="G181" s="10">
        <v>16.09</v>
      </c>
      <c r="H181" s="10">
        <v>16.18</v>
      </c>
      <c r="I181" s="10">
        <v>16.149999999999999</v>
      </c>
      <c r="J181" s="10">
        <v>16.170000000000002</v>
      </c>
      <c r="K181" s="8">
        <v>16.13</v>
      </c>
      <c r="L181" s="10">
        <v>16.37</v>
      </c>
      <c r="M181" s="8">
        <v>17.7</v>
      </c>
      <c r="N181" s="18">
        <f t="shared" si="9"/>
        <v>16.316666666666666</v>
      </c>
    </row>
    <row r="182" spans="1:14" ht="15.75" x14ac:dyDescent="0.25">
      <c r="A182" s="7">
        <v>2018</v>
      </c>
      <c r="B182" s="15">
        <v>20.88</v>
      </c>
      <c r="C182" s="15">
        <v>21.37</v>
      </c>
      <c r="D182" s="15">
        <v>21.16</v>
      </c>
      <c r="E182" s="15">
        <v>18.690000000000001</v>
      </c>
      <c r="F182" s="15">
        <v>17.27</v>
      </c>
      <c r="G182" s="15">
        <v>17.440000000000001</v>
      </c>
      <c r="H182" s="15">
        <v>16.989999999999998</v>
      </c>
      <c r="I182" s="14">
        <v>16</v>
      </c>
      <c r="J182" s="15">
        <v>16.010000000000002</v>
      </c>
      <c r="K182" s="15">
        <v>17.25</v>
      </c>
      <c r="L182" s="15">
        <v>17.32</v>
      </c>
      <c r="M182" s="15">
        <v>16.86</v>
      </c>
      <c r="N182" s="19">
        <f t="shared" ref="N182:N187" si="10">AVERAGE(B182:M182)</f>
        <v>18.103333333333328</v>
      </c>
    </row>
    <row r="183" spans="1:14" ht="15.75" x14ac:dyDescent="0.25">
      <c r="A183" s="7">
        <v>2019</v>
      </c>
      <c r="B183" s="16">
        <v>17.71</v>
      </c>
      <c r="C183" s="16">
        <v>17.59</v>
      </c>
      <c r="D183" s="16">
        <v>17.16</v>
      </c>
      <c r="E183" s="16">
        <v>16.91</v>
      </c>
      <c r="F183" s="16">
        <v>15.58</v>
      </c>
      <c r="G183" s="16">
        <v>15.98</v>
      </c>
      <c r="H183" s="16">
        <v>16.45</v>
      </c>
      <c r="I183" s="16">
        <v>16.239999999999998</v>
      </c>
      <c r="J183" s="16">
        <v>18.55</v>
      </c>
      <c r="K183" s="16">
        <v>19.850000000000001</v>
      </c>
      <c r="L183" s="16">
        <v>19.14</v>
      </c>
      <c r="M183" s="16">
        <v>19.34</v>
      </c>
      <c r="N183" s="19">
        <f t="shared" si="10"/>
        <v>17.541666666666668</v>
      </c>
    </row>
    <row r="184" spans="1:14" ht="15.75" x14ac:dyDescent="0.25">
      <c r="A184" s="7">
        <v>2020</v>
      </c>
      <c r="B184" s="27">
        <v>18.86</v>
      </c>
      <c r="C184" s="27">
        <v>19.29</v>
      </c>
      <c r="D184" s="27">
        <v>19.329999999999998</v>
      </c>
      <c r="E184" s="27">
        <v>19.18</v>
      </c>
      <c r="F184" s="27">
        <v>18.329999999999998</v>
      </c>
      <c r="G184" s="27">
        <v>19.47</v>
      </c>
      <c r="H184" s="27">
        <v>18.54</v>
      </c>
      <c r="I184" s="32">
        <v>18.611111111111111</v>
      </c>
      <c r="J184" s="32">
        <v>18.253012048192772</v>
      </c>
      <c r="K184" s="32">
        <v>18.489130434782609</v>
      </c>
      <c r="L184" s="28">
        <v>17.399999999999999</v>
      </c>
      <c r="M184" s="28">
        <v>18</v>
      </c>
      <c r="N184" s="29">
        <f t="shared" si="10"/>
        <v>18.646104466173874</v>
      </c>
    </row>
    <row r="185" spans="1:14" ht="15.75" x14ac:dyDescent="0.25">
      <c r="A185" s="7">
        <v>2021</v>
      </c>
      <c r="B185" s="37">
        <v>17.43</v>
      </c>
      <c r="C185" s="36">
        <v>18.5</v>
      </c>
      <c r="D185" s="37">
        <v>18.37</v>
      </c>
      <c r="E185" s="37">
        <v>16.41</v>
      </c>
      <c r="F185" s="37">
        <v>16.59</v>
      </c>
      <c r="G185" s="36">
        <v>15</v>
      </c>
      <c r="H185" s="37">
        <v>14.56</v>
      </c>
      <c r="I185" s="36">
        <v>15</v>
      </c>
      <c r="J185" s="36">
        <v>15</v>
      </c>
      <c r="K185" s="37">
        <v>15.77</v>
      </c>
      <c r="L185" s="37">
        <v>16.37</v>
      </c>
      <c r="M185" s="37">
        <v>16.809999999999999</v>
      </c>
      <c r="N185" s="39">
        <f t="shared" si="10"/>
        <v>16.317500000000003</v>
      </c>
    </row>
    <row r="186" spans="1:14" ht="15.75" x14ac:dyDescent="0.25">
      <c r="A186" s="7">
        <v>2022</v>
      </c>
      <c r="B186" s="53">
        <v>17.89</v>
      </c>
      <c r="C186" s="54">
        <v>18</v>
      </c>
      <c r="D186" s="54">
        <v>17.5</v>
      </c>
      <c r="E186" s="53">
        <v>17.739999999999998</v>
      </c>
      <c r="F186" s="53">
        <v>17.29</v>
      </c>
      <c r="G186" s="54">
        <v>19.37</v>
      </c>
      <c r="H186" s="53">
        <v>20.36</v>
      </c>
      <c r="I186" s="54">
        <v>20.21</v>
      </c>
      <c r="J186" s="54">
        <v>20.46875</v>
      </c>
      <c r="K186" s="54">
        <v>20.594594595</v>
      </c>
      <c r="L186" s="54">
        <v>21.419354839</v>
      </c>
      <c r="M186" s="53">
        <v>21.39</v>
      </c>
      <c r="N186" s="55">
        <f t="shared" si="10"/>
        <v>19.352724952833331</v>
      </c>
    </row>
    <row r="187" spans="1:14" ht="15.75" x14ac:dyDescent="0.25">
      <c r="A187" s="7">
        <v>2023</v>
      </c>
      <c r="B187" s="9">
        <v>23.008474576000001</v>
      </c>
      <c r="C187" s="9">
        <v>23.958333329999999</v>
      </c>
      <c r="D187" s="9">
        <v>25.158273381000001</v>
      </c>
      <c r="E187" s="9">
        <v>26.178571429000002</v>
      </c>
      <c r="F187" s="9">
        <v>23.936</v>
      </c>
      <c r="G187" s="9">
        <v>23.690476189999998</v>
      </c>
      <c r="H187" s="16">
        <v>25.52</v>
      </c>
      <c r="I187" s="9">
        <v>25.85</v>
      </c>
      <c r="J187" s="9">
        <v>26.102040815999999</v>
      </c>
      <c r="K187" s="9">
        <v>27.235849056999999</v>
      </c>
      <c r="L187" s="9">
        <v>27.141304347999998</v>
      </c>
      <c r="M187" s="9">
        <v>27.144578313</v>
      </c>
      <c r="N187" s="19">
        <f t="shared" si="10"/>
        <v>25.41032512</v>
      </c>
    </row>
    <row r="188" spans="1:14" ht="15.75" x14ac:dyDescent="0.25">
      <c r="A188" s="7">
        <v>2024</v>
      </c>
      <c r="B188" s="9">
        <v>26.841584158</v>
      </c>
      <c r="C188" s="9"/>
      <c r="D188" s="9"/>
      <c r="E188" s="9"/>
      <c r="F188" s="9"/>
      <c r="G188" s="9"/>
      <c r="H188" s="16"/>
      <c r="I188" s="9"/>
      <c r="J188" s="9"/>
      <c r="K188" s="9"/>
      <c r="L188" s="9"/>
      <c r="M188" s="9"/>
      <c r="N188" s="19">
        <f>AVERAGE(B188:M188)</f>
        <v>26.841584158</v>
      </c>
    </row>
    <row r="190" spans="1:14" ht="20.25" x14ac:dyDescent="0.3">
      <c r="A190" s="65" t="s">
        <v>36</v>
      </c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</row>
    <row r="191" spans="1:14" ht="20.25" x14ac:dyDescent="0.3">
      <c r="A191" s="65" t="s">
        <v>37</v>
      </c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</row>
    <row r="192" spans="1:14" ht="15.75" x14ac:dyDescent="0.25">
      <c r="A192" s="7" t="s">
        <v>28</v>
      </c>
      <c r="B192" s="7" t="s">
        <v>0</v>
      </c>
      <c r="C192" s="7" t="s">
        <v>1</v>
      </c>
      <c r="D192" s="7" t="s">
        <v>2</v>
      </c>
      <c r="E192" s="7" t="s">
        <v>3</v>
      </c>
      <c r="F192" s="7" t="s">
        <v>4</v>
      </c>
      <c r="G192" s="7" t="s">
        <v>5</v>
      </c>
      <c r="H192" s="7" t="s">
        <v>6</v>
      </c>
      <c r="I192" s="7" t="s">
        <v>7</v>
      </c>
      <c r="J192" s="7" t="s">
        <v>8</v>
      </c>
      <c r="K192" s="7" t="s">
        <v>9</v>
      </c>
      <c r="L192" s="7" t="s">
        <v>10</v>
      </c>
      <c r="M192" s="7" t="s">
        <v>11</v>
      </c>
      <c r="N192" s="7" t="s">
        <v>17</v>
      </c>
    </row>
    <row r="193" spans="1:14" ht="15.75" x14ac:dyDescent="0.25">
      <c r="A193" s="7">
        <v>2000</v>
      </c>
      <c r="B193" s="10">
        <v>4.081142857142857</v>
      </c>
      <c r="C193" s="10">
        <v>4.3542857142857141</v>
      </c>
      <c r="D193" s="10">
        <v>6.8571428571428568</v>
      </c>
      <c r="E193" s="10" t="s">
        <v>12</v>
      </c>
      <c r="F193" s="10">
        <v>3.7862857142857145</v>
      </c>
      <c r="G193" s="10">
        <v>3.536</v>
      </c>
      <c r="H193" s="10" t="s">
        <v>12</v>
      </c>
      <c r="I193" s="10" t="s">
        <v>12</v>
      </c>
      <c r="J193" s="10">
        <v>7.0742857142857138</v>
      </c>
      <c r="K193" s="10">
        <v>4.2811428571428571</v>
      </c>
      <c r="L193" s="10">
        <v>3.2377142857142855</v>
      </c>
      <c r="M193" s="10">
        <v>3.8091428571428572</v>
      </c>
      <c r="N193" s="17">
        <f t="shared" ref="N193:N210" si="11">AVERAGE(B193:M193)</f>
        <v>4.5574603174603174</v>
      </c>
    </row>
    <row r="194" spans="1:14" ht="15.75" x14ac:dyDescent="0.25">
      <c r="A194" s="7">
        <v>2001</v>
      </c>
      <c r="B194" s="10">
        <v>3.9622857142857146</v>
      </c>
      <c r="C194" s="10">
        <v>3.3965714285714284</v>
      </c>
      <c r="D194" s="10">
        <v>3.2559999999999998</v>
      </c>
      <c r="E194" s="10" t="s">
        <v>12</v>
      </c>
      <c r="F194" s="10" t="s">
        <v>12</v>
      </c>
      <c r="G194" s="10" t="s">
        <v>12</v>
      </c>
      <c r="H194" s="10" t="s">
        <v>12</v>
      </c>
      <c r="I194" s="10" t="s">
        <v>12</v>
      </c>
      <c r="J194" s="10">
        <v>4.1908571428571433</v>
      </c>
      <c r="K194" s="10">
        <v>2.9382857142857142</v>
      </c>
      <c r="L194" s="10">
        <v>3.681142857142857</v>
      </c>
      <c r="M194" s="10">
        <v>3.2377142857142855</v>
      </c>
      <c r="N194" s="17">
        <f t="shared" si="11"/>
        <v>3.5232653061224495</v>
      </c>
    </row>
    <row r="195" spans="1:14" ht="15.75" x14ac:dyDescent="0.25">
      <c r="A195" s="7">
        <v>2002</v>
      </c>
      <c r="B195" s="10">
        <v>3.7314285714285713</v>
      </c>
      <c r="C195" s="10">
        <v>4.3805714285714288</v>
      </c>
      <c r="D195" s="10">
        <v>4.9359999999999999</v>
      </c>
      <c r="E195" s="10" t="s">
        <v>12</v>
      </c>
      <c r="F195" s="10" t="s">
        <v>12</v>
      </c>
      <c r="G195" s="10" t="s">
        <v>12</v>
      </c>
      <c r="H195" s="10" t="s">
        <v>12</v>
      </c>
      <c r="I195" s="10" t="s">
        <v>12</v>
      </c>
      <c r="J195" s="10">
        <v>4.1360000000000001</v>
      </c>
      <c r="K195" s="10">
        <v>3.2240000000000002</v>
      </c>
      <c r="L195" s="10">
        <v>2.9737142857142858</v>
      </c>
      <c r="M195" s="10">
        <v>2.7679999999999998</v>
      </c>
      <c r="N195" s="17">
        <f t="shared" si="11"/>
        <v>3.7356734693877556</v>
      </c>
    </row>
    <row r="196" spans="1:14" ht="15.75" x14ac:dyDescent="0.25">
      <c r="A196" s="7">
        <v>2003</v>
      </c>
      <c r="B196" s="8">
        <v>3.4285714285714284</v>
      </c>
      <c r="C196" s="8">
        <v>3.4285714285714284</v>
      </c>
      <c r="D196" s="8">
        <v>6.4377142857142857</v>
      </c>
      <c r="E196" s="8">
        <v>7.2148571428571433</v>
      </c>
      <c r="F196" s="8">
        <v>8.5714285714285712</v>
      </c>
      <c r="G196" s="7" t="s">
        <v>12</v>
      </c>
      <c r="H196" s="8">
        <v>6.984</v>
      </c>
      <c r="I196" s="8">
        <v>6.3519999999999994</v>
      </c>
      <c r="J196" s="8">
        <v>5.9154285714285715</v>
      </c>
      <c r="K196" s="8">
        <v>6</v>
      </c>
      <c r="L196" s="8">
        <v>5.3748571428571426</v>
      </c>
      <c r="M196" s="8">
        <v>5.3931428571428572</v>
      </c>
      <c r="N196" s="17">
        <f t="shared" si="11"/>
        <v>5.9182337662337661</v>
      </c>
    </row>
    <row r="197" spans="1:14" ht="15.75" x14ac:dyDescent="0.25">
      <c r="A197" s="7">
        <v>2004</v>
      </c>
      <c r="B197" s="10">
        <v>6.18</v>
      </c>
      <c r="C197" s="10">
        <v>6</v>
      </c>
      <c r="D197" s="10">
        <v>8.0500000000000007</v>
      </c>
      <c r="E197" s="10">
        <v>6.89</v>
      </c>
      <c r="F197" s="10">
        <v>6.75</v>
      </c>
      <c r="G197" s="10">
        <v>4.25</v>
      </c>
      <c r="H197" s="10">
        <v>4.3</v>
      </c>
      <c r="I197" s="10">
        <v>4.33</v>
      </c>
      <c r="J197" s="7">
        <v>5.54</v>
      </c>
      <c r="K197" s="10">
        <v>5.66</v>
      </c>
      <c r="L197" s="10">
        <v>6.02</v>
      </c>
      <c r="M197" s="10">
        <v>5.83</v>
      </c>
      <c r="N197" s="17">
        <f t="shared" si="11"/>
        <v>5.8166666666666664</v>
      </c>
    </row>
    <row r="198" spans="1:14" ht="15.75" x14ac:dyDescent="0.25">
      <c r="A198" s="7">
        <v>2005</v>
      </c>
      <c r="B198" s="10">
        <v>5.85</v>
      </c>
      <c r="C198" s="10">
        <v>5.7</v>
      </c>
      <c r="D198" s="10">
        <v>5.66</v>
      </c>
      <c r="E198" s="10">
        <v>6.12</v>
      </c>
      <c r="F198" s="10">
        <v>7.31</v>
      </c>
      <c r="G198" s="7" t="s">
        <v>12</v>
      </c>
      <c r="H198" s="10" t="s">
        <v>12</v>
      </c>
      <c r="I198" s="10" t="s">
        <v>12</v>
      </c>
      <c r="J198" s="10">
        <v>6.87</v>
      </c>
      <c r="K198" s="10">
        <v>5.47</v>
      </c>
      <c r="L198" s="10">
        <v>5.55</v>
      </c>
      <c r="M198" s="10">
        <v>6.76</v>
      </c>
      <c r="N198" s="17">
        <f t="shared" si="11"/>
        <v>6.1433333333333326</v>
      </c>
    </row>
    <row r="199" spans="1:14" ht="15.75" x14ac:dyDescent="0.25">
      <c r="A199" s="7">
        <v>2006</v>
      </c>
      <c r="B199" s="7">
        <v>5.61</v>
      </c>
      <c r="C199" s="7">
        <v>4.74</v>
      </c>
      <c r="D199" s="7" t="s">
        <v>12</v>
      </c>
      <c r="E199" s="7">
        <v>7.66</v>
      </c>
      <c r="F199" s="7">
        <v>9.2799999999999994</v>
      </c>
      <c r="G199" s="7">
        <v>5.92</v>
      </c>
      <c r="H199" s="7">
        <v>7.77</v>
      </c>
      <c r="I199" s="7">
        <v>7.58</v>
      </c>
      <c r="J199" s="7">
        <v>5.88</v>
      </c>
      <c r="K199" s="7">
        <v>5.54</v>
      </c>
      <c r="L199" s="7">
        <v>5.33</v>
      </c>
      <c r="M199" s="7">
        <v>5.33</v>
      </c>
      <c r="N199" s="17">
        <f t="shared" si="11"/>
        <v>6.4218181818181819</v>
      </c>
    </row>
    <row r="200" spans="1:14" ht="15.75" x14ac:dyDescent="0.25">
      <c r="A200" s="7">
        <v>2007</v>
      </c>
      <c r="B200" s="7">
        <v>4.74</v>
      </c>
      <c r="C200" s="7">
        <v>5.37</v>
      </c>
      <c r="D200" s="10">
        <v>6.49</v>
      </c>
      <c r="E200" s="7">
        <v>7.33</v>
      </c>
      <c r="F200" s="7" t="s">
        <v>12</v>
      </c>
      <c r="G200" s="7" t="s">
        <v>12</v>
      </c>
      <c r="H200" s="7" t="s">
        <v>12</v>
      </c>
      <c r="I200" s="7" t="s">
        <v>12</v>
      </c>
      <c r="J200" s="7">
        <v>7.67</v>
      </c>
      <c r="K200" s="10">
        <v>6.29</v>
      </c>
      <c r="L200" s="10">
        <v>4.67</v>
      </c>
      <c r="M200" s="7">
        <v>4.67</v>
      </c>
      <c r="N200" s="17">
        <f t="shared" si="11"/>
        <v>5.9037500000000005</v>
      </c>
    </row>
    <row r="201" spans="1:14" ht="15.75" x14ac:dyDescent="0.25">
      <c r="A201" s="7">
        <v>2008</v>
      </c>
      <c r="B201" s="7">
        <v>6.97</v>
      </c>
      <c r="C201" s="8">
        <v>7.6</v>
      </c>
      <c r="D201" s="10">
        <v>8</v>
      </c>
      <c r="E201" s="8">
        <v>8</v>
      </c>
      <c r="F201" s="7">
        <v>8.19</v>
      </c>
      <c r="G201" s="8" t="s">
        <v>12</v>
      </c>
      <c r="H201" s="8">
        <v>8</v>
      </c>
      <c r="I201" s="7">
        <v>7.29</v>
      </c>
      <c r="J201" s="7">
        <v>6.14</v>
      </c>
      <c r="K201" s="7">
        <v>5.92</v>
      </c>
      <c r="L201" s="8">
        <v>5</v>
      </c>
      <c r="M201" s="7">
        <v>6.02</v>
      </c>
      <c r="N201" s="17">
        <f t="shared" si="11"/>
        <v>7.0118181818181817</v>
      </c>
    </row>
    <row r="202" spans="1:14" ht="15.75" x14ac:dyDescent="0.25">
      <c r="A202" s="7">
        <v>2009</v>
      </c>
      <c r="B202" s="7">
        <v>6.07</v>
      </c>
      <c r="C202" s="8">
        <v>4.4000000000000004</v>
      </c>
      <c r="D202" s="8">
        <v>7</v>
      </c>
      <c r="E202" s="7">
        <v>5.88</v>
      </c>
      <c r="F202" s="7">
        <v>5.31</v>
      </c>
      <c r="G202" s="7" t="s">
        <v>12</v>
      </c>
      <c r="H202" s="8">
        <v>7.5</v>
      </c>
      <c r="I202" s="7">
        <v>6.85</v>
      </c>
      <c r="J202" s="7">
        <v>6.34</v>
      </c>
      <c r="K202" s="8">
        <v>5.5</v>
      </c>
      <c r="L202" s="8">
        <v>6</v>
      </c>
      <c r="M202" s="7">
        <v>6.35</v>
      </c>
      <c r="N202" s="17">
        <f t="shared" si="11"/>
        <v>6.1090909090909085</v>
      </c>
    </row>
    <row r="203" spans="1:14" ht="15.75" x14ac:dyDescent="0.25">
      <c r="A203" s="7">
        <v>2010</v>
      </c>
      <c r="B203" s="8">
        <v>6.9</v>
      </c>
      <c r="C203" s="7">
        <v>6.95</v>
      </c>
      <c r="D203" s="10">
        <v>7.05</v>
      </c>
      <c r="E203" s="7">
        <v>7.76</v>
      </c>
      <c r="F203" s="7" t="s">
        <v>12</v>
      </c>
      <c r="G203" s="7" t="s">
        <v>12</v>
      </c>
      <c r="H203" s="7" t="s">
        <v>12</v>
      </c>
      <c r="I203" s="7" t="s">
        <v>12</v>
      </c>
      <c r="J203" s="8">
        <v>6.4</v>
      </c>
      <c r="K203" s="7">
        <v>5.75</v>
      </c>
      <c r="L203" s="7">
        <v>5.15</v>
      </c>
      <c r="M203" s="7">
        <v>5.24</v>
      </c>
      <c r="N203" s="17">
        <f t="shared" si="11"/>
        <v>6.4</v>
      </c>
    </row>
    <row r="204" spans="1:14" ht="15.75" x14ac:dyDescent="0.25">
      <c r="A204" s="7">
        <v>2011</v>
      </c>
      <c r="B204" s="8">
        <v>5.95</v>
      </c>
      <c r="C204" s="7">
        <v>6.55</v>
      </c>
      <c r="D204" s="10">
        <v>7.41</v>
      </c>
      <c r="E204" s="7" t="s">
        <v>12</v>
      </c>
      <c r="F204" s="8">
        <v>8</v>
      </c>
      <c r="G204" s="8">
        <v>8</v>
      </c>
      <c r="H204" s="7">
        <v>9.75</v>
      </c>
      <c r="I204" s="7">
        <v>11.07</v>
      </c>
      <c r="J204" s="8">
        <v>8.1999999999999993</v>
      </c>
      <c r="K204" s="7">
        <v>7.15</v>
      </c>
      <c r="L204" s="8">
        <v>6</v>
      </c>
      <c r="M204" s="8">
        <v>6</v>
      </c>
      <c r="N204" s="17">
        <f t="shared" si="11"/>
        <v>7.6436363636363636</v>
      </c>
    </row>
    <row r="205" spans="1:14" ht="15.75" x14ac:dyDescent="0.25">
      <c r="A205" s="7">
        <v>2012</v>
      </c>
      <c r="B205" s="8">
        <v>6.2</v>
      </c>
      <c r="C205" s="7">
        <v>6.39</v>
      </c>
      <c r="D205" s="10">
        <v>6.8</v>
      </c>
      <c r="E205" s="7">
        <v>8.34</v>
      </c>
      <c r="F205" s="7" t="s">
        <v>12</v>
      </c>
      <c r="G205" s="7" t="s">
        <v>12</v>
      </c>
      <c r="H205" s="7" t="s">
        <v>12</v>
      </c>
      <c r="I205" s="7">
        <v>6.86</v>
      </c>
      <c r="J205" s="8">
        <v>6.1</v>
      </c>
      <c r="K205" s="7">
        <v>5.45</v>
      </c>
      <c r="L205" s="8">
        <v>6.9</v>
      </c>
      <c r="M205" s="7">
        <v>7.45</v>
      </c>
      <c r="N205" s="17">
        <f t="shared" si="11"/>
        <v>6.7211111111111119</v>
      </c>
    </row>
    <row r="206" spans="1:14" ht="15.75" x14ac:dyDescent="0.25">
      <c r="A206" s="7">
        <v>2013</v>
      </c>
      <c r="B206" s="8">
        <v>5.5</v>
      </c>
      <c r="C206" s="7">
        <v>6.38</v>
      </c>
      <c r="D206" s="10">
        <v>6.8</v>
      </c>
      <c r="E206" s="7">
        <v>8.16</v>
      </c>
      <c r="F206" s="8">
        <v>7</v>
      </c>
      <c r="G206" s="8">
        <v>9.3000000000000007</v>
      </c>
      <c r="H206" s="8">
        <v>8</v>
      </c>
      <c r="I206" s="7">
        <v>8.68</v>
      </c>
      <c r="J206" s="8">
        <v>8.8000000000000007</v>
      </c>
      <c r="K206" s="7">
        <v>6.95</v>
      </c>
      <c r="L206" s="8">
        <v>6.55</v>
      </c>
      <c r="M206" s="8">
        <v>8.6</v>
      </c>
      <c r="N206" s="17">
        <f t="shared" si="11"/>
        <v>7.56</v>
      </c>
    </row>
    <row r="207" spans="1:14" ht="15.75" x14ac:dyDescent="0.25">
      <c r="A207" s="7">
        <v>2014</v>
      </c>
      <c r="B207" s="10">
        <v>6.5</v>
      </c>
      <c r="C207" s="10">
        <v>4.5</v>
      </c>
      <c r="D207" s="10">
        <v>4</v>
      </c>
      <c r="E207" s="10">
        <v>5.67</v>
      </c>
      <c r="F207" s="10">
        <v>5.68</v>
      </c>
      <c r="G207" s="10">
        <v>5</v>
      </c>
      <c r="H207" s="10">
        <v>6.5</v>
      </c>
      <c r="I207" s="10">
        <v>6</v>
      </c>
      <c r="J207" s="10">
        <v>5.07</v>
      </c>
      <c r="K207" s="10">
        <v>4.97</v>
      </c>
      <c r="L207" s="10">
        <v>4.9800000000000004</v>
      </c>
      <c r="M207" s="8">
        <v>8.5</v>
      </c>
      <c r="N207" s="17">
        <f t="shared" si="11"/>
        <v>5.6141666666666667</v>
      </c>
    </row>
    <row r="208" spans="1:14" ht="15.75" x14ac:dyDescent="0.25">
      <c r="A208" s="7">
        <v>2015</v>
      </c>
      <c r="B208" s="10">
        <v>6</v>
      </c>
      <c r="C208" s="10">
        <v>8.1</v>
      </c>
      <c r="D208" s="10">
        <v>14</v>
      </c>
      <c r="E208" s="10">
        <v>13</v>
      </c>
      <c r="F208" s="10">
        <v>9</v>
      </c>
      <c r="G208" s="10">
        <v>14</v>
      </c>
      <c r="H208" s="10" t="s">
        <v>12</v>
      </c>
      <c r="I208" s="10">
        <v>10.93</v>
      </c>
      <c r="J208" s="10">
        <v>8.2200000000000006</v>
      </c>
      <c r="K208" s="8">
        <v>5.55</v>
      </c>
      <c r="L208" s="10">
        <v>5.89</v>
      </c>
      <c r="M208" s="8">
        <v>7.33</v>
      </c>
      <c r="N208" s="18">
        <f t="shared" si="11"/>
        <v>9.2745454545454535</v>
      </c>
    </row>
    <row r="209" spans="1:14" ht="15.75" x14ac:dyDescent="0.25">
      <c r="A209" s="7">
        <v>2016</v>
      </c>
      <c r="B209" s="10">
        <v>7.73</v>
      </c>
      <c r="C209" s="10">
        <v>6.54</v>
      </c>
      <c r="D209" s="10">
        <v>6.82</v>
      </c>
      <c r="E209" s="10">
        <v>12</v>
      </c>
      <c r="F209" s="10" t="s">
        <v>12</v>
      </c>
      <c r="G209" s="10" t="s">
        <v>12</v>
      </c>
      <c r="H209" s="10" t="s">
        <v>12</v>
      </c>
      <c r="I209" s="10" t="s">
        <v>12</v>
      </c>
      <c r="J209" s="10">
        <v>6.05</v>
      </c>
      <c r="K209" s="8">
        <v>6.87</v>
      </c>
      <c r="L209" s="10">
        <v>5.08</v>
      </c>
      <c r="M209" s="8">
        <v>5.41</v>
      </c>
      <c r="N209" s="18">
        <f t="shared" si="11"/>
        <v>7.0625</v>
      </c>
    </row>
    <row r="210" spans="1:14" ht="15.75" x14ac:dyDescent="0.25">
      <c r="A210" s="7">
        <v>2017</v>
      </c>
      <c r="B210" s="10">
        <v>7.29</v>
      </c>
      <c r="C210" s="10">
        <v>6.49</v>
      </c>
      <c r="D210" s="10">
        <v>6.25</v>
      </c>
      <c r="E210" s="10">
        <v>6.44</v>
      </c>
      <c r="F210" s="10">
        <v>7</v>
      </c>
      <c r="G210" s="10">
        <v>6.67</v>
      </c>
      <c r="H210" s="10">
        <v>6.74</v>
      </c>
      <c r="I210" s="10">
        <v>5.98</v>
      </c>
      <c r="J210" s="10">
        <v>6</v>
      </c>
      <c r="K210" s="8">
        <v>7.2</v>
      </c>
      <c r="L210" s="10">
        <v>6.77</v>
      </c>
      <c r="M210" s="8">
        <v>6.35</v>
      </c>
      <c r="N210" s="18">
        <f t="shared" si="11"/>
        <v>6.5983333333333327</v>
      </c>
    </row>
    <row r="211" spans="1:14" ht="15.75" x14ac:dyDescent="0.25">
      <c r="A211" s="7">
        <v>2018</v>
      </c>
      <c r="B211" s="15">
        <v>6.56</v>
      </c>
      <c r="C211" s="15">
        <v>5.26</v>
      </c>
      <c r="D211" s="15">
        <v>5.46</v>
      </c>
      <c r="E211" s="15">
        <v>6.84</v>
      </c>
      <c r="F211" s="15">
        <v>6.44</v>
      </c>
      <c r="G211" s="15">
        <v>6.96</v>
      </c>
      <c r="H211" s="15">
        <v>7.99</v>
      </c>
      <c r="I211" s="15">
        <v>7.69</v>
      </c>
      <c r="J211" s="14">
        <v>8</v>
      </c>
      <c r="K211" s="14">
        <v>8</v>
      </c>
      <c r="L211" s="15">
        <v>7.71</v>
      </c>
      <c r="M211" s="14">
        <v>7</v>
      </c>
      <c r="N211" s="19">
        <f t="shared" ref="N211:N216" si="12">AVERAGE(B211:M211)</f>
        <v>6.9924999999999997</v>
      </c>
    </row>
    <row r="212" spans="1:14" ht="15.75" x14ac:dyDescent="0.25">
      <c r="A212" s="7">
        <v>2019</v>
      </c>
      <c r="B212" s="9">
        <v>6</v>
      </c>
      <c r="C212" s="16">
        <v>7.14</v>
      </c>
      <c r="D212" s="9">
        <v>10</v>
      </c>
      <c r="E212" s="16" t="s">
        <v>12</v>
      </c>
      <c r="F212" s="16" t="s">
        <v>12</v>
      </c>
      <c r="G212" s="9">
        <v>5</v>
      </c>
      <c r="H212" s="9">
        <v>12</v>
      </c>
      <c r="I212" s="16">
        <v>9.67</v>
      </c>
      <c r="J212" s="9">
        <v>6.2</v>
      </c>
      <c r="K212" s="16">
        <v>5.25</v>
      </c>
      <c r="L212" s="16">
        <v>5.69</v>
      </c>
      <c r="M212" s="16">
        <v>6.38</v>
      </c>
      <c r="N212" s="19">
        <f t="shared" si="12"/>
        <v>7.3330000000000002</v>
      </c>
    </row>
    <row r="213" spans="1:14" ht="15.75" x14ac:dyDescent="0.25">
      <c r="A213" s="7">
        <v>2020</v>
      </c>
      <c r="B213" s="28">
        <v>6.41</v>
      </c>
      <c r="C213" s="27">
        <v>6.11</v>
      </c>
      <c r="D213" s="28">
        <v>6.75</v>
      </c>
      <c r="E213" s="28">
        <v>8</v>
      </c>
      <c r="F213" s="27">
        <v>9.3800000000000008</v>
      </c>
      <c r="G213" s="28">
        <v>9.61</v>
      </c>
      <c r="H213" s="28">
        <v>6.91</v>
      </c>
      <c r="I213" s="32">
        <v>7.84375</v>
      </c>
      <c r="J213" s="32">
        <v>7.0327868852459012</v>
      </c>
      <c r="K213" s="32">
        <v>8.578125</v>
      </c>
      <c r="L213" s="27">
        <v>8.43</v>
      </c>
      <c r="M213" s="27">
        <v>9.9600000000000009</v>
      </c>
      <c r="N213" s="29">
        <f t="shared" si="12"/>
        <v>7.9178884904371598</v>
      </c>
    </row>
    <row r="214" spans="1:14" ht="15.75" x14ac:dyDescent="0.25">
      <c r="A214" s="7">
        <v>2021</v>
      </c>
      <c r="B214" s="36">
        <v>8.33</v>
      </c>
      <c r="C214" s="37">
        <v>9.92</v>
      </c>
      <c r="D214" s="52">
        <v>14.98</v>
      </c>
      <c r="E214" s="36" t="s">
        <v>12</v>
      </c>
      <c r="F214" s="37" t="s">
        <v>12</v>
      </c>
      <c r="G214" s="36" t="s">
        <v>12</v>
      </c>
      <c r="H214" s="36">
        <v>12</v>
      </c>
      <c r="I214" s="38">
        <v>11.95</v>
      </c>
      <c r="J214" s="38">
        <v>9.66</v>
      </c>
      <c r="K214" s="38">
        <v>7.55</v>
      </c>
      <c r="L214" s="37">
        <v>6.88</v>
      </c>
      <c r="M214" s="36">
        <v>8</v>
      </c>
      <c r="N214" s="39">
        <f t="shared" si="12"/>
        <v>9.9188888888888886</v>
      </c>
    </row>
    <row r="215" spans="1:14" ht="15.75" x14ac:dyDescent="0.25">
      <c r="A215" s="7">
        <v>2022</v>
      </c>
      <c r="B215" s="54">
        <v>8.2200000000000006</v>
      </c>
      <c r="C215" s="54">
        <v>8.3000000000000007</v>
      </c>
      <c r="D215" s="54">
        <v>8.1199999999999992</v>
      </c>
      <c r="E215" s="54">
        <v>9.0399999999999991</v>
      </c>
      <c r="F215" s="53">
        <v>12.07</v>
      </c>
      <c r="G215" s="54">
        <v>12</v>
      </c>
      <c r="H215" s="54">
        <v>14.33</v>
      </c>
      <c r="I215" s="58">
        <v>11.93</v>
      </c>
      <c r="J215" s="58">
        <v>10.777777778000001</v>
      </c>
      <c r="K215" s="58">
        <v>8.2799999999999994</v>
      </c>
      <c r="L215" s="54">
        <v>8.9841269839999995</v>
      </c>
      <c r="M215" s="54">
        <v>9.0588235289999997</v>
      </c>
      <c r="N215" s="55">
        <f t="shared" si="12"/>
        <v>10.092560690916665</v>
      </c>
    </row>
    <row r="216" spans="1:14" ht="15.75" x14ac:dyDescent="0.25">
      <c r="A216" s="7">
        <v>2023</v>
      </c>
      <c r="B216" s="9">
        <v>9.5322580650000006</v>
      </c>
      <c r="C216" s="9">
        <v>8.8000000000000007</v>
      </c>
      <c r="D216" s="9">
        <v>8.579710145</v>
      </c>
      <c r="E216" s="9">
        <v>9.5833333330000006</v>
      </c>
      <c r="F216" s="9">
        <v>5</v>
      </c>
      <c r="G216" s="9">
        <v>8</v>
      </c>
      <c r="H216" s="9">
        <v>12</v>
      </c>
      <c r="I216" s="33">
        <v>11.64</v>
      </c>
      <c r="J216" s="33">
        <v>12</v>
      </c>
      <c r="K216" s="33">
        <v>12.418604651000001</v>
      </c>
      <c r="L216" s="9">
        <v>11.641025641000001</v>
      </c>
      <c r="M216" s="9">
        <v>10.15625</v>
      </c>
      <c r="N216" s="19">
        <f t="shared" si="12"/>
        <v>9.9459318195833326</v>
      </c>
    </row>
    <row r="217" spans="1:14" ht="15.75" x14ac:dyDescent="0.25">
      <c r="A217" s="7">
        <v>2024</v>
      </c>
      <c r="B217" s="9">
        <v>7.480769231</v>
      </c>
      <c r="C217" s="9"/>
      <c r="D217" s="9"/>
      <c r="E217" s="9"/>
      <c r="F217" s="9"/>
      <c r="G217" s="9"/>
      <c r="H217" s="9"/>
      <c r="I217" s="33"/>
      <c r="J217" s="33"/>
      <c r="K217" s="33"/>
      <c r="L217" s="9"/>
      <c r="M217" s="9"/>
      <c r="N217" s="19">
        <f>AVERAGE(B217:M217)</f>
        <v>7.480769231</v>
      </c>
    </row>
    <row r="218" spans="1:14" x14ac:dyDescent="0.2">
      <c r="A218" s="45" t="s">
        <v>15</v>
      </c>
    </row>
    <row r="219" spans="1:14" x14ac:dyDescent="0.2">
      <c r="A219" s="64" t="s">
        <v>43</v>
      </c>
      <c r="B219" s="64"/>
      <c r="C219" s="64"/>
      <c r="D219" s="64"/>
      <c r="E219" s="64" t="s">
        <v>46</v>
      </c>
      <c r="F219" s="64"/>
      <c r="G219" s="64"/>
      <c r="H219" s="64"/>
    </row>
    <row r="220" spans="1:14" x14ac:dyDescent="0.2">
      <c r="A220" s="64" t="s">
        <v>44</v>
      </c>
      <c r="B220" s="64"/>
      <c r="C220" s="64"/>
      <c r="D220" s="64"/>
      <c r="E220" s="64"/>
      <c r="F220" s="64"/>
      <c r="G220" s="64"/>
      <c r="H220" s="64"/>
    </row>
    <row r="221" spans="1:14" ht="20.25" x14ac:dyDescent="0.3">
      <c r="A221" s="65" t="s">
        <v>38</v>
      </c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</row>
    <row r="222" spans="1:14" ht="20.25" x14ac:dyDescent="0.3">
      <c r="A222" s="65" t="s">
        <v>47</v>
      </c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</row>
    <row r="223" spans="1:14" ht="15.75" x14ac:dyDescent="0.25">
      <c r="A223" s="7" t="s">
        <v>28</v>
      </c>
      <c r="B223" s="7" t="s">
        <v>0</v>
      </c>
      <c r="C223" s="7" t="s">
        <v>1</v>
      </c>
      <c r="D223" s="7" t="s">
        <v>2</v>
      </c>
      <c r="E223" s="7" t="s">
        <v>3</v>
      </c>
      <c r="F223" s="7" t="s">
        <v>4</v>
      </c>
      <c r="G223" s="7" t="s">
        <v>5</v>
      </c>
      <c r="H223" s="7" t="s">
        <v>6</v>
      </c>
      <c r="I223" s="7" t="s">
        <v>7</v>
      </c>
      <c r="J223" s="7" t="s">
        <v>8</v>
      </c>
      <c r="K223" s="7" t="s">
        <v>9</v>
      </c>
      <c r="L223" s="7" t="s">
        <v>10</v>
      </c>
      <c r="M223" s="7" t="s">
        <v>11</v>
      </c>
      <c r="N223" s="7" t="s">
        <v>17</v>
      </c>
    </row>
    <row r="224" spans="1:14" ht="15.75" x14ac:dyDescent="0.25">
      <c r="A224" s="7">
        <v>2000</v>
      </c>
      <c r="B224" s="10">
        <v>13.714285714285714</v>
      </c>
      <c r="C224" s="10">
        <v>13.452571428571428</v>
      </c>
      <c r="D224" s="10">
        <v>13.59542857142857</v>
      </c>
      <c r="E224" s="10">
        <v>13.714285714285714</v>
      </c>
      <c r="F224" s="10">
        <v>13.061714285714286</v>
      </c>
      <c r="G224" s="10">
        <v>13.34057142857143</v>
      </c>
      <c r="H224" s="10">
        <v>13.173714285714285</v>
      </c>
      <c r="I224" s="10">
        <v>13.182857142857141</v>
      </c>
      <c r="J224" s="10">
        <v>12.868571428571428</v>
      </c>
      <c r="K224" s="10">
        <v>14.4</v>
      </c>
      <c r="L224" s="10">
        <v>14.922285714285714</v>
      </c>
      <c r="M224" s="10">
        <v>12.973714285714285</v>
      </c>
      <c r="N224" s="17">
        <f t="shared" ref="N224:N241" si="13">AVERAGE(B224:M224)</f>
        <v>13.533333333333333</v>
      </c>
    </row>
    <row r="225" spans="1:14" ht="15.75" x14ac:dyDescent="0.25">
      <c r="A225" s="7">
        <v>2001</v>
      </c>
      <c r="B225" s="10">
        <v>13.017142857142858</v>
      </c>
      <c r="C225" s="10">
        <v>12.949714285714286</v>
      </c>
      <c r="D225" s="10">
        <v>13.070857142857143</v>
      </c>
      <c r="E225" s="10">
        <v>13.017142857142858</v>
      </c>
      <c r="F225" s="10">
        <v>12.921142857142858</v>
      </c>
      <c r="G225" s="10">
        <v>13.097142857142856</v>
      </c>
      <c r="H225" s="10">
        <v>13.338285714285714</v>
      </c>
      <c r="I225" s="10">
        <v>13.110857142857142</v>
      </c>
      <c r="J225" s="10">
        <v>13.589714285714285</v>
      </c>
      <c r="K225" s="10">
        <v>12.423999999999999</v>
      </c>
      <c r="L225" s="10">
        <v>13.068571428571428</v>
      </c>
      <c r="M225" s="10">
        <v>12.8</v>
      </c>
      <c r="N225" s="17">
        <f t="shared" si="13"/>
        <v>13.033714285714288</v>
      </c>
    </row>
    <row r="226" spans="1:14" ht="15.75" x14ac:dyDescent="0.25">
      <c r="A226" s="7">
        <v>2002</v>
      </c>
      <c r="B226" s="10">
        <v>13.909714285714285</v>
      </c>
      <c r="C226" s="10">
        <v>12.442285714285715</v>
      </c>
      <c r="D226" s="10">
        <v>12.648</v>
      </c>
      <c r="E226" s="10">
        <v>13.098285714285714</v>
      </c>
      <c r="F226" s="10">
        <v>14.445714285714287</v>
      </c>
      <c r="G226" s="10">
        <v>12.8</v>
      </c>
      <c r="H226" s="10">
        <v>12.8</v>
      </c>
      <c r="I226" s="10">
        <v>13.510857142857143</v>
      </c>
      <c r="J226" s="10">
        <v>13.605714285714285</v>
      </c>
      <c r="K226" s="10">
        <v>12.886857142857144</v>
      </c>
      <c r="L226" s="10">
        <v>13.194285714285714</v>
      </c>
      <c r="M226" s="10">
        <v>13.153142857142857</v>
      </c>
      <c r="N226" s="17">
        <f t="shared" si="13"/>
        <v>13.207904761904762</v>
      </c>
    </row>
    <row r="227" spans="1:14" ht="15.75" x14ac:dyDescent="0.25">
      <c r="A227" s="7">
        <v>2003</v>
      </c>
      <c r="B227" s="8">
        <v>14.352645411952921</v>
      </c>
      <c r="C227" s="8">
        <v>13.714285714285714</v>
      </c>
      <c r="D227" s="8">
        <v>16.285714285714285</v>
      </c>
      <c r="E227" s="8">
        <v>14.493714285714285</v>
      </c>
      <c r="F227" s="8">
        <v>14.498285714285714</v>
      </c>
      <c r="G227" s="8">
        <v>16.772571428571428</v>
      </c>
      <c r="H227" s="8">
        <v>16.635428571428573</v>
      </c>
      <c r="I227" s="8">
        <v>16.415999999999997</v>
      </c>
      <c r="J227" s="8">
        <v>16.667428571428573</v>
      </c>
      <c r="K227" s="8">
        <v>17.321142857142856</v>
      </c>
      <c r="L227" s="8">
        <v>18.565714285714286</v>
      </c>
      <c r="M227" s="8">
        <v>18.110857142857142</v>
      </c>
      <c r="N227" s="17">
        <f t="shared" si="13"/>
        <v>16.152815689091312</v>
      </c>
    </row>
    <row r="228" spans="1:14" ht="15.75" x14ac:dyDescent="0.25">
      <c r="A228" s="7">
        <v>2004</v>
      </c>
      <c r="B228" s="10">
        <v>19.57</v>
      </c>
      <c r="C228" s="10">
        <v>21.08</v>
      </c>
      <c r="D228" s="10">
        <v>22.31</v>
      </c>
      <c r="E228" s="10">
        <v>21.41</v>
      </c>
      <c r="F228" s="10">
        <v>22.23</v>
      </c>
      <c r="G228" s="10">
        <v>20.83</v>
      </c>
      <c r="H228" s="10">
        <v>20.86</v>
      </c>
      <c r="I228" s="10">
        <v>20.92</v>
      </c>
      <c r="J228" s="10">
        <v>18.97</v>
      </c>
      <c r="K228" s="10">
        <v>17.68</v>
      </c>
      <c r="L228" s="10">
        <v>18.43</v>
      </c>
      <c r="M228" s="10">
        <v>17.260000000000002</v>
      </c>
      <c r="N228" s="17">
        <f t="shared" si="13"/>
        <v>20.129166666666666</v>
      </c>
    </row>
    <row r="229" spans="1:14" ht="15.75" x14ac:dyDescent="0.25">
      <c r="A229" s="7">
        <v>2005</v>
      </c>
      <c r="B229" s="10">
        <v>19</v>
      </c>
      <c r="C229" s="10">
        <v>20</v>
      </c>
      <c r="D229" s="10">
        <v>20.399999999999999</v>
      </c>
      <c r="E229" s="10">
        <v>19.940000000000001</v>
      </c>
      <c r="F229" s="10">
        <v>18.559999999999999</v>
      </c>
      <c r="G229" s="10">
        <v>19.510000000000002</v>
      </c>
      <c r="H229" s="10">
        <v>20.350000000000001</v>
      </c>
      <c r="I229" s="10">
        <v>18.329999999999998</v>
      </c>
      <c r="J229" s="10">
        <v>18.98</v>
      </c>
      <c r="K229" s="10">
        <v>18.45</v>
      </c>
      <c r="L229" s="10">
        <v>21.69</v>
      </c>
      <c r="M229" s="10">
        <v>18.91</v>
      </c>
      <c r="N229" s="17">
        <f t="shared" si="13"/>
        <v>19.510000000000002</v>
      </c>
    </row>
    <row r="230" spans="1:14" ht="15.75" x14ac:dyDescent="0.25">
      <c r="A230" s="7">
        <v>2006</v>
      </c>
      <c r="B230" s="8">
        <v>17.399999999999999</v>
      </c>
      <c r="C230" s="8">
        <v>17.2</v>
      </c>
      <c r="D230" s="7">
        <v>18.149999999999999</v>
      </c>
      <c r="E230" s="7">
        <v>19.350000000000001</v>
      </c>
      <c r="F230" s="7">
        <v>19.13</v>
      </c>
      <c r="G230" s="7">
        <v>21.27</v>
      </c>
      <c r="H230" s="7">
        <v>20.059999999999999</v>
      </c>
      <c r="I230" s="7">
        <v>21.96</v>
      </c>
      <c r="J230" s="7">
        <v>21.15</v>
      </c>
      <c r="K230" s="7">
        <v>19.760000000000002</v>
      </c>
      <c r="L230" s="7">
        <v>18.36</v>
      </c>
      <c r="M230" s="7">
        <v>16.82</v>
      </c>
      <c r="N230" s="17">
        <f t="shared" si="13"/>
        <v>19.217499999999998</v>
      </c>
    </row>
    <row r="231" spans="1:14" ht="15.75" x14ac:dyDescent="0.25">
      <c r="A231" s="7">
        <v>2007</v>
      </c>
      <c r="B231" s="8">
        <v>18</v>
      </c>
      <c r="C231" s="7">
        <v>18.329999999999998</v>
      </c>
      <c r="D231" s="10">
        <v>18.329999999999998</v>
      </c>
      <c r="E231" s="10">
        <v>15.69</v>
      </c>
      <c r="F231" s="10">
        <v>18.079999999999998</v>
      </c>
      <c r="G231" s="10">
        <v>16.579999999999998</v>
      </c>
      <c r="H231" s="10">
        <v>17.579999999999998</v>
      </c>
      <c r="I231" s="10">
        <v>17.78</v>
      </c>
      <c r="J231" s="10">
        <v>19.5</v>
      </c>
      <c r="K231" s="10">
        <v>21.56</v>
      </c>
      <c r="L231" s="10">
        <v>17.399999999999999</v>
      </c>
      <c r="M231" s="10">
        <v>16.670000000000002</v>
      </c>
      <c r="N231" s="17">
        <f t="shared" si="13"/>
        <v>17.958333333333332</v>
      </c>
    </row>
    <row r="232" spans="1:14" ht="15.75" x14ac:dyDescent="0.25">
      <c r="A232" s="7">
        <v>2008</v>
      </c>
      <c r="B232" s="8">
        <v>18.670000000000002</v>
      </c>
      <c r="C232" s="7">
        <v>18.670000000000002</v>
      </c>
      <c r="D232" s="10">
        <v>18.670000000000002</v>
      </c>
      <c r="E232" s="10">
        <v>18.670000000000002</v>
      </c>
      <c r="F232" s="10">
        <v>20.100000000000001</v>
      </c>
      <c r="G232" s="7">
        <v>22.11</v>
      </c>
      <c r="H232" s="7">
        <v>19.649999999999999</v>
      </c>
      <c r="I232" s="7">
        <v>21.68</v>
      </c>
      <c r="J232" s="7">
        <v>21.05</v>
      </c>
      <c r="K232" s="7">
        <v>19.22</v>
      </c>
      <c r="L232" s="8">
        <v>18.7</v>
      </c>
      <c r="M232" s="7">
        <v>21.43</v>
      </c>
      <c r="N232" s="17">
        <f t="shared" si="13"/>
        <v>19.885000000000002</v>
      </c>
    </row>
    <row r="233" spans="1:14" ht="15.75" x14ac:dyDescent="0.25">
      <c r="A233" s="7">
        <v>2009</v>
      </c>
      <c r="B233" s="8">
        <v>20.55</v>
      </c>
      <c r="C233" s="7">
        <v>21.46</v>
      </c>
      <c r="D233" s="8">
        <v>19</v>
      </c>
      <c r="E233" s="7">
        <v>18.86</v>
      </c>
      <c r="F233" s="8">
        <v>17</v>
      </c>
      <c r="G233" s="8">
        <v>21.07</v>
      </c>
      <c r="H233" s="8">
        <v>25</v>
      </c>
      <c r="I233" s="8">
        <v>22.4</v>
      </c>
      <c r="J233" s="8">
        <v>20.56</v>
      </c>
      <c r="K233" s="8">
        <v>23.2</v>
      </c>
      <c r="L233" s="8">
        <v>20</v>
      </c>
      <c r="M233" s="8">
        <v>20</v>
      </c>
      <c r="N233" s="17">
        <f t="shared" si="13"/>
        <v>20.758333333333333</v>
      </c>
    </row>
    <row r="234" spans="1:14" ht="15.75" x14ac:dyDescent="0.25">
      <c r="A234" s="7">
        <v>2010</v>
      </c>
      <c r="B234" s="8">
        <v>18</v>
      </c>
      <c r="C234" s="8">
        <v>16.8</v>
      </c>
      <c r="D234" s="10">
        <v>15.9</v>
      </c>
      <c r="E234" s="10">
        <v>16</v>
      </c>
      <c r="F234" s="10">
        <v>16</v>
      </c>
      <c r="G234" s="10">
        <v>18.059999999999999</v>
      </c>
      <c r="H234" s="10">
        <v>17.899999999999999</v>
      </c>
      <c r="I234" s="10">
        <v>17.2</v>
      </c>
      <c r="J234" s="10">
        <v>17.559999999999999</v>
      </c>
      <c r="K234" s="10">
        <v>17.7</v>
      </c>
      <c r="L234" s="10">
        <v>16.829999999999998</v>
      </c>
      <c r="M234" s="10">
        <v>18</v>
      </c>
      <c r="N234" s="17">
        <f t="shared" si="13"/>
        <v>17.162499999999998</v>
      </c>
    </row>
    <row r="235" spans="1:14" ht="15.75" x14ac:dyDescent="0.25">
      <c r="A235" s="7">
        <v>2011</v>
      </c>
      <c r="B235" s="8">
        <v>17.5</v>
      </c>
      <c r="C235" s="8">
        <v>18</v>
      </c>
      <c r="D235" s="10">
        <v>17.399999999999999</v>
      </c>
      <c r="E235" s="10">
        <v>18.5</v>
      </c>
      <c r="F235" s="10">
        <v>20</v>
      </c>
      <c r="G235" s="10">
        <v>19.5</v>
      </c>
      <c r="H235" s="10">
        <v>19.399999999999999</v>
      </c>
      <c r="I235" s="10">
        <v>18</v>
      </c>
      <c r="J235" s="10">
        <v>18</v>
      </c>
      <c r="K235" s="10">
        <v>18.399999999999999</v>
      </c>
      <c r="L235" s="10">
        <v>19.68</v>
      </c>
      <c r="M235" s="10">
        <v>16</v>
      </c>
      <c r="N235" s="17">
        <f t="shared" si="13"/>
        <v>18.365000000000002</v>
      </c>
    </row>
    <row r="236" spans="1:14" ht="15.75" x14ac:dyDescent="0.25">
      <c r="A236" s="7">
        <v>2012</v>
      </c>
      <c r="B236" s="8">
        <v>17.600000000000001</v>
      </c>
      <c r="C236" s="7">
        <v>17.84</v>
      </c>
      <c r="D236" s="10">
        <v>16.8</v>
      </c>
      <c r="E236" s="10">
        <v>17.079999999999998</v>
      </c>
      <c r="F236" s="10">
        <v>16.13</v>
      </c>
      <c r="G236" s="10">
        <v>18.3</v>
      </c>
      <c r="H236" s="10">
        <v>18</v>
      </c>
      <c r="I236" s="10">
        <v>16.7</v>
      </c>
      <c r="J236" s="10">
        <v>16.100000000000001</v>
      </c>
      <c r="K236" s="10">
        <v>16</v>
      </c>
      <c r="L236" s="10">
        <v>13.6</v>
      </c>
      <c r="M236" s="10">
        <v>12</v>
      </c>
      <c r="N236" s="17">
        <f t="shared" si="13"/>
        <v>16.345833333333331</v>
      </c>
    </row>
    <row r="237" spans="1:14" ht="15.75" x14ac:dyDescent="0.25">
      <c r="A237" s="7">
        <v>2013</v>
      </c>
      <c r="B237" s="8">
        <v>14</v>
      </c>
      <c r="C237" s="8">
        <v>11.6</v>
      </c>
      <c r="D237" s="10">
        <v>11.13</v>
      </c>
      <c r="E237" s="10">
        <v>10.65</v>
      </c>
      <c r="F237" s="10">
        <v>10.74</v>
      </c>
      <c r="G237" s="10">
        <v>11.5</v>
      </c>
      <c r="H237" s="10">
        <v>11.55</v>
      </c>
      <c r="I237" s="10">
        <v>11.9</v>
      </c>
      <c r="J237" s="10">
        <v>12.05</v>
      </c>
      <c r="K237" s="10">
        <v>14.81</v>
      </c>
      <c r="L237" s="10">
        <v>14.95</v>
      </c>
      <c r="M237" s="10">
        <v>15</v>
      </c>
      <c r="N237" s="17">
        <f t="shared" si="13"/>
        <v>12.49</v>
      </c>
    </row>
    <row r="238" spans="1:14" ht="15.75" x14ac:dyDescent="0.25">
      <c r="A238" s="7">
        <v>2014</v>
      </c>
      <c r="B238" s="10">
        <v>16</v>
      </c>
      <c r="C238" s="10">
        <v>16.149999999999999</v>
      </c>
      <c r="D238" s="10">
        <v>12.9</v>
      </c>
      <c r="E238" s="10">
        <v>12</v>
      </c>
      <c r="F238" s="10">
        <v>14.63</v>
      </c>
      <c r="G238" s="10">
        <v>13.86</v>
      </c>
      <c r="H238" s="10">
        <v>12.11</v>
      </c>
      <c r="I238" s="10">
        <v>12.23</v>
      </c>
      <c r="J238" s="10">
        <v>14.13</v>
      </c>
      <c r="K238" s="10">
        <v>14.01</v>
      </c>
      <c r="L238" s="10">
        <v>13.41</v>
      </c>
      <c r="M238" s="8">
        <v>13</v>
      </c>
      <c r="N238" s="17">
        <f t="shared" si="13"/>
        <v>13.702499999999999</v>
      </c>
    </row>
    <row r="239" spans="1:14" ht="15.75" x14ac:dyDescent="0.25">
      <c r="A239" s="7">
        <v>2015</v>
      </c>
      <c r="B239" s="10">
        <v>16.3</v>
      </c>
      <c r="C239" s="10">
        <v>14.5</v>
      </c>
      <c r="D239" s="10">
        <v>16.5</v>
      </c>
      <c r="E239" s="10">
        <v>18</v>
      </c>
      <c r="F239" s="10">
        <v>16</v>
      </c>
      <c r="G239" s="10">
        <v>17.5</v>
      </c>
      <c r="H239" s="10">
        <v>17</v>
      </c>
      <c r="I239" s="10">
        <v>18</v>
      </c>
      <c r="J239" s="10">
        <v>18</v>
      </c>
      <c r="K239" s="8">
        <v>17.670000000000002</v>
      </c>
      <c r="L239" s="10">
        <v>17.5</v>
      </c>
      <c r="M239" s="8">
        <v>18</v>
      </c>
      <c r="N239" s="18">
        <f t="shared" si="13"/>
        <v>17.080833333333334</v>
      </c>
    </row>
    <row r="240" spans="1:14" ht="15.75" x14ac:dyDescent="0.25">
      <c r="A240" s="7">
        <v>2016</v>
      </c>
      <c r="B240" s="10">
        <v>16.84</v>
      </c>
      <c r="C240" s="10">
        <v>16</v>
      </c>
      <c r="D240" s="10">
        <v>16.36</v>
      </c>
      <c r="E240" s="10">
        <v>17.14</v>
      </c>
      <c r="F240" s="10">
        <v>17.2</v>
      </c>
      <c r="G240" s="10">
        <v>17.79</v>
      </c>
      <c r="H240" s="10">
        <v>18</v>
      </c>
      <c r="I240" s="10">
        <v>18</v>
      </c>
      <c r="J240" s="10">
        <v>18</v>
      </c>
      <c r="K240" s="8">
        <v>18</v>
      </c>
      <c r="L240" s="10">
        <v>18.02</v>
      </c>
      <c r="M240" s="8">
        <v>18</v>
      </c>
      <c r="N240" s="18">
        <f t="shared" si="13"/>
        <v>17.445833333333336</v>
      </c>
    </row>
    <row r="241" spans="1:14" ht="15.75" x14ac:dyDescent="0.25">
      <c r="A241" s="7">
        <v>2017</v>
      </c>
      <c r="B241" s="10">
        <v>18</v>
      </c>
      <c r="C241" s="10">
        <v>18</v>
      </c>
      <c r="D241" s="10">
        <v>17.71</v>
      </c>
      <c r="E241" s="10">
        <v>17.78</v>
      </c>
      <c r="F241" s="10">
        <v>18</v>
      </c>
      <c r="G241" s="10">
        <v>15.55</v>
      </c>
      <c r="H241" s="10">
        <v>15.05</v>
      </c>
      <c r="I241" s="10">
        <v>15</v>
      </c>
      <c r="J241" s="10">
        <v>15.63</v>
      </c>
      <c r="K241" s="8">
        <v>17.82</v>
      </c>
      <c r="L241" s="10">
        <v>18</v>
      </c>
      <c r="M241" s="8">
        <v>18</v>
      </c>
      <c r="N241" s="18">
        <f t="shared" si="13"/>
        <v>17.044999999999998</v>
      </c>
    </row>
    <row r="242" spans="1:14" ht="15.75" x14ac:dyDescent="0.25">
      <c r="A242" s="7">
        <v>2018</v>
      </c>
      <c r="B242" s="14">
        <v>18</v>
      </c>
      <c r="C242" s="14">
        <v>17.8</v>
      </c>
      <c r="D242" s="15">
        <v>17.75</v>
      </c>
      <c r="E242" s="16" t="s">
        <v>12</v>
      </c>
      <c r="F242" s="16" t="s">
        <v>12</v>
      </c>
      <c r="G242" s="16" t="s">
        <v>12</v>
      </c>
      <c r="H242" s="15">
        <v>12.25</v>
      </c>
      <c r="I242" s="15">
        <v>12.53</v>
      </c>
      <c r="J242" s="14">
        <v>14</v>
      </c>
      <c r="K242" s="15">
        <v>13.27</v>
      </c>
      <c r="L242" s="15">
        <v>12.33</v>
      </c>
      <c r="M242" s="14">
        <v>12</v>
      </c>
      <c r="N242" s="19">
        <f t="shared" ref="N242:N247" si="14">AVERAGE(B242:M242)</f>
        <v>14.436666666666667</v>
      </c>
    </row>
    <row r="243" spans="1:14" ht="15.75" x14ac:dyDescent="0.25">
      <c r="A243" s="7">
        <v>2019</v>
      </c>
      <c r="B243" s="9">
        <v>14.58</v>
      </c>
      <c r="C243" s="9">
        <v>13.95</v>
      </c>
      <c r="D243" s="16">
        <v>14.91</v>
      </c>
      <c r="E243" s="9">
        <v>13</v>
      </c>
      <c r="F243" s="16">
        <v>16.79</v>
      </c>
      <c r="G243" s="16">
        <v>12.79</v>
      </c>
      <c r="H243" s="16">
        <v>11.92</v>
      </c>
      <c r="I243" s="16">
        <v>14.67</v>
      </c>
      <c r="J243" s="9">
        <v>15</v>
      </c>
      <c r="K243" s="9">
        <v>18</v>
      </c>
      <c r="L243" s="16">
        <v>17.59</v>
      </c>
      <c r="M243" s="9">
        <v>15</v>
      </c>
      <c r="N243" s="19">
        <f t="shared" si="14"/>
        <v>14.85</v>
      </c>
    </row>
    <row r="244" spans="1:14" ht="15.75" x14ac:dyDescent="0.25">
      <c r="A244" s="7">
        <v>2020</v>
      </c>
      <c r="B244" s="28">
        <v>14.64</v>
      </c>
      <c r="C244" s="28">
        <v>15</v>
      </c>
      <c r="D244" s="27">
        <v>17.55</v>
      </c>
      <c r="E244" s="28">
        <v>18</v>
      </c>
      <c r="F244" s="28">
        <v>18</v>
      </c>
      <c r="G244" s="16" t="s">
        <v>12</v>
      </c>
      <c r="H244" s="16" t="s">
        <v>12</v>
      </c>
      <c r="I244" s="34">
        <v>18</v>
      </c>
      <c r="J244" s="34">
        <v>18</v>
      </c>
      <c r="K244" s="34">
        <v>19.45</v>
      </c>
      <c r="L244" s="27">
        <v>21.41</v>
      </c>
      <c r="M244" s="28">
        <v>20.75</v>
      </c>
      <c r="N244" s="29">
        <f t="shared" si="14"/>
        <v>18.079999999999998</v>
      </c>
    </row>
    <row r="245" spans="1:14" ht="15.75" x14ac:dyDescent="0.25">
      <c r="A245" s="7">
        <v>2021</v>
      </c>
      <c r="B245" s="36">
        <v>17.600000000000001</v>
      </c>
      <c r="C245" s="36">
        <v>18</v>
      </c>
      <c r="D245" s="37">
        <v>20.53</v>
      </c>
      <c r="E245" s="36">
        <v>21.15</v>
      </c>
      <c r="F245" s="36">
        <v>22.15</v>
      </c>
      <c r="G245" s="36">
        <v>21.9</v>
      </c>
      <c r="H245" s="37">
        <v>19.54</v>
      </c>
      <c r="I245" s="42">
        <v>17.52</v>
      </c>
      <c r="J245" s="42">
        <v>18.420000000000002</v>
      </c>
      <c r="K245" s="42">
        <v>19.100000000000001</v>
      </c>
      <c r="L245" s="36">
        <v>18</v>
      </c>
      <c r="M245" s="36">
        <v>18.22</v>
      </c>
      <c r="N245" s="39">
        <f t="shared" si="14"/>
        <v>19.344166666666666</v>
      </c>
    </row>
    <row r="246" spans="1:14" ht="15.75" x14ac:dyDescent="0.25">
      <c r="A246" s="7">
        <v>2022</v>
      </c>
      <c r="B246" s="54">
        <v>18</v>
      </c>
      <c r="C246" s="54">
        <v>17.61</v>
      </c>
      <c r="D246" s="54">
        <v>18</v>
      </c>
      <c r="E246" s="54">
        <v>18</v>
      </c>
      <c r="F246" s="54">
        <v>17.73</v>
      </c>
      <c r="G246" s="16" t="s">
        <v>12</v>
      </c>
      <c r="H246" s="16" t="s">
        <v>12</v>
      </c>
      <c r="I246" s="56" t="s">
        <v>12</v>
      </c>
      <c r="J246" s="56" t="s">
        <v>12</v>
      </c>
      <c r="K246" s="56">
        <v>18.952380951999999</v>
      </c>
      <c r="L246" s="54">
        <v>18</v>
      </c>
      <c r="M246" s="54">
        <v>17.882352941000001</v>
      </c>
      <c r="N246" s="55">
        <f t="shared" si="14"/>
        <v>18.021841736624999</v>
      </c>
    </row>
    <row r="247" spans="1:14" ht="15.75" x14ac:dyDescent="0.25">
      <c r="A247" s="7">
        <v>2023</v>
      </c>
      <c r="B247" s="9">
        <v>18</v>
      </c>
      <c r="C247" s="9">
        <v>17.95</v>
      </c>
      <c r="D247" s="9">
        <v>18</v>
      </c>
      <c r="E247" s="9">
        <v>17.714285713999999</v>
      </c>
      <c r="F247" s="9">
        <v>18</v>
      </c>
      <c r="G247" s="9">
        <v>17.7</v>
      </c>
      <c r="H247" s="9">
        <v>18</v>
      </c>
      <c r="I247" s="62">
        <v>17.91</v>
      </c>
      <c r="J247" s="62">
        <v>18</v>
      </c>
      <c r="K247" s="62">
        <v>18.636363635999999</v>
      </c>
      <c r="L247" s="9">
        <v>15.603603604</v>
      </c>
      <c r="M247" s="9">
        <v>18</v>
      </c>
      <c r="N247" s="19">
        <f t="shared" si="14"/>
        <v>17.792854412833332</v>
      </c>
    </row>
    <row r="248" spans="1:14" ht="15.75" x14ac:dyDescent="0.25">
      <c r="A248" s="7">
        <v>2024</v>
      </c>
      <c r="B248" s="9">
        <v>18</v>
      </c>
      <c r="C248" s="9"/>
      <c r="D248" s="9"/>
      <c r="E248" s="9"/>
      <c r="F248" s="9"/>
      <c r="G248" s="9"/>
      <c r="H248" s="9"/>
      <c r="I248" s="62"/>
      <c r="J248" s="62"/>
      <c r="K248" s="62"/>
      <c r="L248" s="9"/>
      <c r="M248" s="9"/>
      <c r="N248" s="19">
        <f>AVERAGE(B248:M248)</f>
        <v>18</v>
      </c>
    </row>
    <row r="249" spans="1:14" ht="18.75" x14ac:dyDescent="0.3">
      <c r="A249" s="61" t="s">
        <v>49</v>
      </c>
      <c r="B249" s="9"/>
      <c r="C249" s="9"/>
      <c r="D249" s="9"/>
      <c r="E249" s="9"/>
      <c r="F249" s="9"/>
      <c r="G249" s="16"/>
      <c r="H249" s="16"/>
      <c r="I249" s="62"/>
      <c r="J249" s="62"/>
      <c r="K249" s="62"/>
      <c r="L249" s="9"/>
      <c r="M249" s="9"/>
      <c r="N249" s="19"/>
    </row>
    <row r="250" spans="1:14" ht="18.75" x14ac:dyDescent="0.3">
      <c r="A250" s="61" t="s">
        <v>48</v>
      </c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39"/>
    </row>
    <row r="251" spans="1:14" ht="18.75" x14ac:dyDescent="0.3">
      <c r="A251" s="21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19"/>
    </row>
    <row r="252" spans="1:14" ht="20.25" x14ac:dyDescent="0.3">
      <c r="A252" s="65" t="s">
        <v>39</v>
      </c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</row>
    <row r="253" spans="1:14" ht="20.25" x14ac:dyDescent="0.3">
      <c r="A253" s="65" t="s">
        <v>26</v>
      </c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</row>
    <row r="254" spans="1:14" ht="15.75" x14ac:dyDescent="0.25">
      <c r="A254" s="7" t="s">
        <v>28</v>
      </c>
      <c r="B254" s="7" t="s">
        <v>0</v>
      </c>
      <c r="C254" s="7" t="s">
        <v>1</v>
      </c>
      <c r="D254" s="7" t="s">
        <v>2</v>
      </c>
      <c r="E254" s="7" t="s">
        <v>3</v>
      </c>
      <c r="F254" s="7" t="s">
        <v>4</v>
      </c>
      <c r="G254" s="7" t="s">
        <v>5</v>
      </c>
      <c r="H254" s="7" t="s">
        <v>6</v>
      </c>
      <c r="I254" s="7" t="s">
        <v>7</v>
      </c>
      <c r="J254" s="7" t="s">
        <v>8</v>
      </c>
      <c r="K254" s="7" t="s">
        <v>9</v>
      </c>
      <c r="L254" s="7" t="s">
        <v>10</v>
      </c>
      <c r="M254" s="7" t="s">
        <v>11</v>
      </c>
      <c r="N254" s="7" t="s">
        <v>17</v>
      </c>
    </row>
    <row r="255" spans="1:14" ht="15.75" x14ac:dyDescent="0.25">
      <c r="A255" s="7">
        <v>2000</v>
      </c>
      <c r="B255" s="10" t="s">
        <v>12</v>
      </c>
      <c r="C255" s="10" t="s">
        <v>12</v>
      </c>
      <c r="D255" s="10">
        <v>3.5051428571428573</v>
      </c>
      <c r="E255" s="10">
        <v>1.4365714285714286</v>
      </c>
      <c r="F255" s="10">
        <v>1.1542857142857141</v>
      </c>
      <c r="G255" s="10">
        <v>1.0285714285714285</v>
      </c>
      <c r="H255" s="10">
        <v>0.83771428571428574</v>
      </c>
      <c r="I255" s="10">
        <v>0.83885714285714286</v>
      </c>
      <c r="J255" s="10">
        <v>0.83771428571428574</v>
      </c>
      <c r="K255" s="10">
        <v>0.8342857142857143</v>
      </c>
      <c r="L255" s="10">
        <v>2.0205714285714285</v>
      </c>
      <c r="M255" s="10">
        <v>2.5908571428571432</v>
      </c>
      <c r="N255" s="17">
        <f t="shared" ref="N255:N264" si="15">AVERAGE(B255:M255)</f>
        <v>1.5084571428571429</v>
      </c>
    </row>
    <row r="256" spans="1:14" ht="15.75" x14ac:dyDescent="0.25">
      <c r="A256" s="7">
        <v>2001</v>
      </c>
      <c r="B256" s="10" t="s">
        <v>12</v>
      </c>
      <c r="C256" s="10">
        <v>2.9714285714285715</v>
      </c>
      <c r="D256" s="10">
        <v>3.1234285714285712</v>
      </c>
      <c r="E256" s="10">
        <v>2.8937142857142857</v>
      </c>
      <c r="F256" s="10">
        <v>2.8765714285714288</v>
      </c>
      <c r="G256" s="10">
        <v>1.3428571428571427</v>
      </c>
      <c r="H256" s="10">
        <v>1.102857142857143</v>
      </c>
      <c r="I256" s="10">
        <v>1.0045714285714284</v>
      </c>
      <c r="J256" s="10">
        <v>1.0902857142857141</v>
      </c>
      <c r="K256" s="10">
        <v>0.93371428571428572</v>
      </c>
      <c r="L256" s="10">
        <v>0.92342857142857149</v>
      </c>
      <c r="M256" s="10">
        <v>1.0034285714285713</v>
      </c>
      <c r="N256" s="17">
        <f t="shared" si="15"/>
        <v>1.7514805194805196</v>
      </c>
    </row>
    <row r="257" spans="1:14" ht="15.75" x14ac:dyDescent="0.25">
      <c r="A257" s="7">
        <v>2002</v>
      </c>
      <c r="B257" s="10">
        <v>2.3565714285714288</v>
      </c>
      <c r="C257" s="10" t="s">
        <v>12</v>
      </c>
      <c r="D257" s="10">
        <v>5.5874285714285712</v>
      </c>
      <c r="E257" s="10">
        <v>3.4982857142857142</v>
      </c>
      <c r="F257" s="10">
        <v>2.2091428571428571</v>
      </c>
      <c r="G257" s="10">
        <v>1.9325714285714286</v>
      </c>
      <c r="H257" s="10">
        <v>1.3657142857142857</v>
      </c>
      <c r="I257" s="10">
        <v>1.2194285714285715</v>
      </c>
      <c r="J257" s="10">
        <v>1.2137142857142855</v>
      </c>
      <c r="K257" s="10">
        <v>1.0171428571428571</v>
      </c>
      <c r="L257" s="10">
        <v>0.8879999999999999</v>
      </c>
      <c r="M257" s="10">
        <v>0.83771428571428574</v>
      </c>
      <c r="N257" s="17">
        <f t="shared" si="15"/>
        <v>2.0114285714285716</v>
      </c>
    </row>
    <row r="258" spans="1:14" ht="15.75" x14ac:dyDescent="0.25">
      <c r="A258" s="7">
        <v>2003</v>
      </c>
      <c r="B258" s="10" t="s">
        <v>12</v>
      </c>
      <c r="C258" s="8">
        <v>4.3268571428571425</v>
      </c>
      <c r="D258" s="10">
        <v>4.4057142857142857</v>
      </c>
      <c r="E258" s="10">
        <v>2.512</v>
      </c>
      <c r="F258" s="10">
        <v>1.984</v>
      </c>
      <c r="G258" s="10">
        <v>2.3577142857142857</v>
      </c>
      <c r="H258" s="10">
        <v>2.3394285714285714</v>
      </c>
      <c r="I258" s="10">
        <v>1.92</v>
      </c>
      <c r="J258" s="10">
        <v>1.7851428571428571</v>
      </c>
      <c r="K258" s="10">
        <v>1.3497142857142859</v>
      </c>
      <c r="L258" s="10">
        <v>1.6057142857142859</v>
      </c>
      <c r="M258" s="10">
        <v>2.4422857142857146</v>
      </c>
      <c r="N258" s="17">
        <f t="shared" si="15"/>
        <v>2.4571428571428573</v>
      </c>
    </row>
    <row r="259" spans="1:14" ht="15.75" x14ac:dyDescent="0.25">
      <c r="A259" s="7">
        <v>2004</v>
      </c>
      <c r="B259" s="7">
        <v>2.96</v>
      </c>
      <c r="C259" s="8">
        <v>3.5</v>
      </c>
      <c r="D259" s="10">
        <v>6.35</v>
      </c>
      <c r="E259" s="10">
        <v>4.17</v>
      </c>
      <c r="F259" s="10">
        <v>3.26</v>
      </c>
      <c r="G259" s="10">
        <v>1.8</v>
      </c>
      <c r="H259" s="10">
        <v>1.81</v>
      </c>
      <c r="I259" s="10">
        <v>1.93</v>
      </c>
      <c r="J259" s="10">
        <v>1.92</v>
      </c>
      <c r="K259" s="10">
        <v>1.66</v>
      </c>
      <c r="L259" s="10">
        <v>1.92</v>
      </c>
      <c r="M259" s="10">
        <v>2.81</v>
      </c>
      <c r="N259" s="17">
        <f t="shared" si="15"/>
        <v>2.8408333333333329</v>
      </c>
    </row>
    <row r="260" spans="1:14" ht="15.75" x14ac:dyDescent="0.25">
      <c r="A260" s="7">
        <v>2005</v>
      </c>
      <c r="B260" s="7">
        <v>3.87</v>
      </c>
      <c r="C260" s="8">
        <v>4</v>
      </c>
      <c r="D260" s="10">
        <v>4.53</v>
      </c>
      <c r="E260" s="10">
        <v>3.42</v>
      </c>
      <c r="F260" s="10">
        <v>2.58</v>
      </c>
      <c r="G260" s="10">
        <v>1.5</v>
      </c>
      <c r="H260" s="10">
        <v>1</v>
      </c>
      <c r="I260" s="10">
        <v>0.93</v>
      </c>
      <c r="J260" s="10">
        <v>0.97</v>
      </c>
      <c r="K260" s="10">
        <v>1.71</v>
      </c>
      <c r="L260" s="10">
        <v>2</v>
      </c>
      <c r="M260" s="10">
        <v>2.69</v>
      </c>
      <c r="N260" s="17">
        <f t="shared" si="15"/>
        <v>2.4333333333333331</v>
      </c>
    </row>
    <row r="261" spans="1:14" ht="15.75" x14ac:dyDescent="0.25">
      <c r="A261" s="7">
        <v>2006</v>
      </c>
      <c r="B261" s="7">
        <v>4.57</v>
      </c>
      <c r="C261" s="8">
        <v>4.6399999999999997</v>
      </c>
      <c r="D261" s="10">
        <v>3.63</v>
      </c>
      <c r="E261" s="10">
        <v>1.85</v>
      </c>
      <c r="F261" s="10">
        <v>1.61</v>
      </c>
      <c r="G261" s="10">
        <v>1.71</v>
      </c>
      <c r="H261" s="10">
        <v>1.69</v>
      </c>
      <c r="I261" s="10">
        <v>1.67</v>
      </c>
      <c r="J261" s="10">
        <v>1.76</v>
      </c>
      <c r="K261" s="7">
        <v>1.72</v>
      </c>
      <c r="L261" s="7">
        <v>1.41</v>
      </c>
      <c r="M261" s="7">
        <v>1.63</v>
      </c>
      <c r="N261" s="17">
        <f t="shared" si="15"/>
        <v>2.3241666666666672</v>
      </c>
    </row>
    <row r="262" spans="1:14" ht="15.75" x14ac:dyDescent="0.25">
      <c r="A262" s="7">
        <v>2007</v>
      </c>
      <c r="B262" s="7">
        <v>2.97</v>
      </c>
      <c r="C262" s="8">
        <v>4.24</v>
      </c>
      <c r="D262" s="10">
        <v>6.11</v>
      </c>
      <c r="E262" s="10">
        <v>4.08</v>
      </c>
      <c r="F262" s="10">
        <v>1.53</v>
      </c>
      <c r="G262" s="10">
        <v>1.1499999999999999</v>
      </c>
      <c r="H262" s="10">
        <v>1.1299999999999999</v>
      </c>
      <c r="I262" s="10">
        <v>1.17</v>
      </c>
      <c r="J262" s="10">
        <v>1.42</v>
      </c>
      <c r="K262" s="10">
        <v>1.42</v>
      </c>
      <c r="L262" s="7">
        <v>1.42</v>
      </c>
      <c r="M262" s="10">
        <v>1.42</v>
      </c>
      <c r="N262" s="17">
        <f t="shared" si="15"/>
        <v>2.3383333333333334</v>
      </c>
    </row>
    <row r="263" spans="1:14" ht="15.75" x14ac:dyDescent="0.25">
      <c r="A263" s="7">
        <v>2008</v>
      </c>
      <c r="B263" s="7">
        <v>2.91</v>
      </c>
      <c r="C263" s="8">
        <v>3.17</v>
      </c>
      <c r="D263" s="10">
        <v>2.78</v>
      </c>
      <c r="E263" s="10">
        <v>2</v>
      </c>
      <c r="F263" s="10">
        <v>1.42</v>
      </c>
      <c r="G263" s="7">
        <v>1.1200000000000001</v>
      </c>
      <c r="H263" s="7">
        <v>1.01</v>
      </c>
      <c r="I263" s="7">
        <v>1.26</v>
      </c>
      <c r="J263" s="7">
        <v>1.39</v>
      </c>
      <c r="K263" s="7">
        <v>1.17</v>
      </c>
      <c r="L263" s="7">
        <v>1.23</v>
      </c>
      <c r="M263" s="7">
        <v>1.61</v>
      </c>
      <c r="N263" s="17">
        <f t="shared" si="15"/>
        <v>1.7558333333333331</v>
      </c>
    </row>
    <row r="264" spans="1:14" ht="15.75" x14ac:dyDescent="0.25">
      <c r="A264" s="7">
        <v>2009</v>
      </c>
      <c r="B264" s="7" t="s">
        <v>12</v>
      </c>
      <c r="C264" s="7" t="s">
        <v>12</v>
      </c>
      <c r="D264" s="7">
        <v>3.14</v>
      </c>
      <c r="E264" s="7">
        <v>2.93</v>
      </c>
      <c r="F264" s="7">
        <v>1.17</v>
      </c>
      <c r="G264" s="7">
        <v>1.1599999999999999</v>
      </c>
      <c r="H264" s="7">
        <v>1.47</v>
      </c>
      <c r="I264" s="7">
        <v>1.61</v>
      </c>
      <c r="J264" s="7">
        <v>1.53</v>
      </c>
      <c r="K264" s="8">
        <v>1.5</v>
      </c>
      <c r="L264" s="8">
        <v>1.5</v>
      </c>
      <c r="M264" s="7">
        <v>1.79</v>
      </c>
      <c r="N264" s="17">
        <f t="shared" si="15"/>
        <v>1.7799999999999998</v>
      </c>
    </row>
    <row r="265" spans="1:14" ht="15.75" x14ac:dyDescent="0.25">
      <c r="A265" s="7">
        <v>2010</v>
      </c>
      <c r="B265" s="7" t="s">
        <v>12</v>
      </c>
      <c r="C265" s="7" t="s">
        <v>12</v>
      </c>
      <c r="D265" s="7" t="s">
        <v>12</v>
      </c>
      <c r="E265" s="7" t="s">
        <v>12</v>
      </c>
      <c r="F265" s="7" t="s">
        <v>12</v>
      </c>
      <c r="G265" s="7" t="s">
        <v>12</v>
      </c>
      <c r="H265" s="7" t="s">
        <v>12</v>
      </c>
      <c r="I265" s="7" t="s">
        <v>12</v>
      </c>
      <c r="J265" s="7" t="s">
        <v>12</v>
      </c>
      <c r="K265" s="7" t="s">
        <v>12</v>
      </c>
      <c r="L265" s="7" t="s">
        <v>12</v>
      </c>
      <c r="M265" s="7" t="s">
        <v>12</v>
      </c>
      <c r="N265" s="17" t="s">
        <v>12</v>
      </c>
    </row>
    <row r="266" spans="1:14" ht="15.75" x14ac:dyDescent="0.25">
      <c r="A266" s="7">
        <v>2011</v>
      </c>
      <c r="B266" s="7" t="s">
        <v>12</v>
      </c>
      <c r="C266" s="7" t="s">
        <v>12</v>
      </c>
      <c r="D266" s="7" t="s">
        <v>12</v>
      </c>
      <c r="E266" s="7" t="s">
        <v>12</v>
      </c>
      <c r="F266" s="7" t="s">
        <v>12</v>
      </c>
      <c r="G266" s="7" t="s">
        <v>12</v>
      </c>
      <c r="H266" s="7" t="s">
        <v>12</v>
      </c>
      <c r="I266" s="7" t="s">
        <v>12</v>
      </c>
      <c r="J266" s="7" t="s">
        <v>12</v>
      </c>
      <c r="K266" s="7" t="s">
        <v>12</v>
      </c>
      <c r="L266" s="7" t="s">
        <v>12</v>
      </c>
      <c r="M266" s="7" t="s">
        <v>12</v>
      </c>
      <c r="N266" s="17" t="s">
        <v>12</v>
      </c>
    </row>
    <row r="267" spans="1:14" ht="15.75" x14ac:dyDescent="0.25">
      <c r="A267" s="7">
        <v>2012</v>
      </c>
      <c r="B267" s="7" t="s">
        <v>12</v>
      </c>
      <c r="C267" s="7" t="s">
        <v>12</v>
      </c>
      <c r="D267" s="7" t="s">
        <v>12</v>
      </c>
      <c r="E267" s="7" t="s">
        <v>12</v>
      </c>
      <c r="F267" s="7" t="s">
        <v>12</v>
      </c>
      <c r="G267" s="7" t="s">
        <v>12</v>
      </c>
      <c r="H267" s="7" t="s">
        <v>12</v>
      </c>
      <c r="I267" s="7" t="s">
        <v>12</v>
      </c>
      <c r="J267" s="7" t="s">
        <v>12</v>
      </c>
      <c r="K267" s="7" t="s">
        <v>12</v>
      </c>
      <c r="L267" s="7" t="s">
        <v>12</v>
      </c>
      <c r="M267" s="7" t="s">
        <v>12</v>
      </c>
      <c r="N267" s="17" t="s">
        <v>12</v>
      </c>
    </row>
    <row r="268" spans="1:14" ht="15.75" x14ac:dyDescent="0.25">
      <c r="A268" s="7">
        <v>2013</v>
      </c>
      <c r="B268" s="7" t="s">
        <v>12</v>
      </c>
      <c r="C268" s="7" t="s">
        <v>12</v>
      </c>
      <c r="D268" s="7">
        <v>5.25</v>
      </c>
      <c r="E268" s="7">
        <v>4.6900000000000004</v>
      </c>
      <c r="F268" s="7" t="s">
        <v>12</v>
      </c>
      <c r="G268" s="7" t="s">
        <v>12</v>
      </c>
      <c r="H268" s="7" t="s">
        <v>12</v>
      </c>
      <c r="I268" s="7" t="s">
        <v>12</v>
      </c>
      <c r="J268" s="7" t="s">
        <v>12</v>
      </c>
      <c r="K268" s="7" t="s">
        <v>12</v>
      </c>
      <c r="L268" s="7" t="s">
        <v>12</v>
      </c>
      <c r="M268" s="7" t="s">
        <v>12</v>
      </c>
      <c r="N268" s="17">
        <f t="shared" ref="N268:N272" si="16">AVERAGE(B268:M268)</f>
        <v>4.9700000000000006</v>
      </c>
    </row>
    <row r="269" spans="1:14" ht="15.75" x14ac:dyDescent="0.25">
      <c r="A269" s="7">
        <v>2014</v>
      </c>
      <c r="B269" s="10" t="s">
        <v>12</v>
      </c>
      <c r="C269" s="10" t="s">
        <v>12</v>
      </c>
      <c r="D269" s="10">
        <v>6</v>
      </c>
      <c r="E269" s="10">
        <v>7.33</v>
      </c>
      <c r="F269" s="10">
        <v>4.16</v>
      </c>
      <c r="G269" s="10">
        <v>1.72</v>
      </c>
      <c r="H269" s="10">
        <v>1.53</v>
      </c>
      <c r="I269" s="10">
        <v>1.9</v>
      </c>
      <c r="J269" s="10">
        <v>1.44</v>
      </c>
      <c r="K269" s="10">
        <v>1.36</v>
      </c>
      <c r="L269" s="10">
        <v>1.85</v>
      </c>
      <c r="M269" s="8">
        <v>2.25</v>
      </c>
      <c r="N269" s="17">
        <f t="shared" si="16"/>
        <v>2.9540000000000002</v>
      </c>
    </row>
    <row r="270" spans="1:14" ht="15.75" x14ac:dyDescent="0.25">
      <c r="A270" s="7">
        <v>2015</v>
      </c>
      <c r="B270" s="10" t="s">
        <v>12</v>
      </c>
      <c r="C270" s="10" t="s">
        <v>12</v>
      </c>
      <c r="D270" s="10" t="s">
        <v>12</v>
      </c>
      <c r="E270" s="10">
        <v>3</v>
      </c>
      <c r="F270" s="10">
        <v>3</v>
      </c>
      <c r="G270" s="10" t="s">
        <v>12</v>
      </c>
      <c r="H270" s="10" t="s">
        <v>12</v>
      </c>
      <c r="I270" s="10" t="s">
        <v>12</v>
      </c>
      <c r="J270" s="10" t="s">
        <v>12</v>
      </c>
      <c r="K270" s="8">
        <v>1.69</v>
      </c>
      <c r="L270" s="10">
        <v>2.08</v>
      </c>
      <c r="M270" s="8" t="s">
        <v>12</v>
      </c>
      <c r="N270" s="17">
        <f t="shared" si="16"/>
        <v>2.4424999999999999</v>
      </c>
    </row>
    <row r="271" spans="1:14" ht="15.75" x14ac:dyDescent="0.25">
      <c r="A271" s="7">
        <v>2016</v>
      </c>
      <c r="B271" s="10" t="s">
        <v>12</v>
      </c>
      <c r="C271" s="10" t="s">
        <v>12</v>
      </c>
      <c r="D271" s="10" t="s">
        <v>12</v>
      </c>
      <c r="E271" s="10">
        <v>4.2</v>
      </c>
      <c r="F271" s="10">
        <v>3.86</v>
      </c>
      <c r="G271" s="10">
        <v>3.71</v>
      </c>
      <c r="H271" s="10">
        <v>3.33</v>
      </c>
      <c r="I271" s="10">
        <v>2.0699999999999998</v>
      </c>
      <c r="J271" s="10">
        <v>1.98</v>
      </c>
      <c r="K271" s="8">
        <v>2</v>
      </c>
      <c r="L271" s="10">
        <v>2</v>
      </c>
      <c r="M271" s="8">
        <v>2</v>
      </c>
      <c r="N271" s="17">
        <f t="shared" si="16"/>
        <v>2.7944444444444443</v>
      </c>
    </row>
    <row r="272" spans="1:14" ht="15.75" x14ac:dyDescent="0.25">
      <c r="A272" s="7">
        <v>2017</v>
      </c>
      <c r="B272" s="10" t="s">
        <v>12</v>
      </c>
      <c r="C272" s="10" t="s">
        <v>12</v>
      </c>
      <c r="D272" s="10" t="s">
        <v>12</v>
      </c>
      <c r="E272" s="10">
        <v>7.11</v>
      </c>
      <c r="F272" s="10">
        <v>5.41</v>
      </c>
      <c r="G272" s="10">
        <v>3.94</v>
      </c>
      <c r="H272" s="10">
        <v>3.47</v>
      </c>
      <c r="I272" s="10">
        <v>3</v>
      </c>
      <c r="J272" s="10">
        <v>3</v>
      </c>
      <c r="K272" s="8">
        <v>3</v>
      </c>
      <c r="L272" s="10">
        <v>3</v>
      </c>
      <c r="M272" s="8" t="s">
        <v>12</v>
      </c>
      <c r="N272" s="17">
        <f t="shared" si="16"/>
        <v>3.99125</v>
      </c>
    </row>
    <row r="273" spans="1:14" ht="15.75" x14ac:dyDescent="0.25">
      <c r="A273" s="7">
        <v>2018</v>
      </c>
      <c r="B273" s="10" t="s">
        <v>12</v>
      </c>
      <c r="C273" s="16" t="s">
        <v>12</v>
      </c>
      <c r="D273" s="16" t="s">
        <v>12</v>
      </c>
      <c r="E273" s="15">
        <v>7.57</v>
      </c>
      <c r="F273" s="15">
        <v>4.17</v>
      </c>
      <c r="G273" s="14">
        <v>3</v>
      </c>
      <c r="H273" s="14">
        <v>3</v>
      </c>
      <c r="I273" s="16" t="s">
        <v>12</v>
      </c>
      <c r="J273" s="16" t="s">
        <v>12</v>
      </c>
      <c r="K273" s="16" t="s">
        <v>12</v>
      </c>
      <c r="L273" s="16" t="s">
        <v>12</v>
      </c>
      <c r="M273" s="16" t="s">
        <v>12</v>
      </c>
      <c r="N273" s="17">
        <f t="shared" ref="N273:N278" si="17">AVERAGE(B273:M273)</f>
        <v>4.4350000000000005</v>
      </c>
    </row>
    <row r="274" spans="1:14" ht="15.75" x14ac:dyDescent="0.25">
      <c r="A274" s="7">
        <v>2019</v>
      </c>
      <c r="B274" s="10" t="s">
        <v>12</v>
      </c>
      <c r="C274" s="9">
        <v>8</v>
      </c>
      <c r="D274" s="16">
        <v>8.77</v>
      </c>
      <c r="E274" s="16">
        <v>8.42</v>
      </c>
      <c r="F274" s="16">
        <v>5.89</v>
      </c>
      <c r="G274" s="9">
        <v>4</v>
      </c>
      <c r="H274" s="9">
        <v>4.0599999999999996</v>
      </c>
      <c r="I274" s="9">
        <v>4</v>
      </c>
      <c r="J274" s="16" t="s">
        <v>12</v>
      </c>
      <c r="K274" s="16" t="s">
        <v>12</v>
      </c>
      <c r="L274" s="16" t="s">
        <v>12</v>
      </c>
      <c r="M274" s="16" t="s">
        <v>12</v>
      </c>
      <c r="N274" s="17">
        <f t="shared" si="17"/>
        <v>6.1628571428571428</v>
      </c>
    </row>
    <row r="275" spans="1:14" ht="15.75" x14ac:dyDescent="0.25">
      <c r="A275" s="7">
        <v>2020</v>
      </c>
      <c r="B275" s="31" t="s">
        <v>12</v>
      </c>
      <c r="C275" s="28" t="s">
        <v>12</v>
      </c>
      <c r="D275" s="28">
        <v>5</v>
      </c>
      <c r="E275" s="16" t="s">
        <v>12</v>
      </c>
      <c r="F275" s="16" t="s">
        <v>12</v>
      </c>
      <c r="G275" s="16" t="s">
        <v>12</v>
      </c>
      <c r="H275" s="9" t="s">
        <v>12</v>
      </c>
      <c r="I275" s="9" t="s">
        <v>12</v>
      </c>
      <c r="J275" s="16" t="s">
        <v>12</v>
      </c>
      <c r="K275" s="27">
        <v>4.25</v>
      </c>
      <c r="L275" s="28">
        <v>4.7</v>
      </c>
      <c r="M275" s="27">
        <v>5.68</v>
      </c>
      <c r="N275" s="17">
        <f t="shared" si="17"/>
        <v>4.9074999999999998</v>
      </c>
    </row>
    <row r="276" spans="1:14" ht="15.75" x14ac:dyDescent="0.25">
      <c r="A276" s="7">
        <v>2021</v>
      </c>
      <c r="B276" s="10" t="s">
        <v>12</v>
      </c>
      <c r="C276" s="9" t="s">
        <v>12</v>
      </c>
      <c r="D276" s="16" t="s">
        <v>12</v>
      </c>
      <c r="E276" s="16">
        <v>7.55</v>
      </c>
      <c r="F276" s="16">
        <v>4.21</v>
      </c>
      <c r="G276" s="9">
        <v>3.3</v>
      </c>
      <c r="H276" s="9">
        <v>3.1</v>
      </c>
      <c r="I276" s="9">
        <v>3</v>
      </c>
      <c r="J276" s="16" t="s">
        <v>12</v>
      </c>
      <c r="K276" s="16" t="s">
        <v>12</v>
      </c>
      <c r="L276" s="16" t="s">
        <v>12</v>
      </c>
      <c r="M276" s="16" t="s">
        <v>12</v>
      </c>
      <c r="N276" s="17">
        <f t="shared" si="17"/>
        <v>4.2320000000000002</v>
      </c>
    </row>
    <row r="277" spans="1:14" ht="15.75" x14ac:dyDescent="0.25">
      <c r="A277" s="7">
        <v>2022</v>
      </c>
      <c r="B277" s="60" t="s">
        <v>12</v>
      </c>
      <c r="C277" s="54" t="s">
        <v>12</v>
      </c>
      <c r="D277" s="53" t="s">
        <v>12</v>
      </c>
      <c r="E277" s="54">
        <v>12</v>
      </c>
      <c r="F277" s="53">
        <v>7.53</v>
      </c>
      <c r="G277" s="54">
        <v>4.51</v>
      </c>
      <c r="H277" s="54">
        <v>4</v>
      </c>
      <c r="I277" s="54">
        <v>4</v>
      </c>
      <c r="J277" s="54">
        <v>4</v>
      </c>
      <c r="K277" s="54">
        <v>4.2592592590000002</v>
      </c>
      <c r="L277" s="54">
        <v>5.1428571429999996</v>
      </c>
      <c r="M277" s="54">
        <v>8</v>
      </c>
      <c r="N277" s="59">
        <f t="shared" si="17"/>
        <v>5.9380129335555552</v>
      </c>
    </row>
    <row r="278" spans="1:14" ht="15.75" x14ac:dyDescent="0.25">
      <c r="A278" s="7">
        <v>2023</v>
      </c>
      <c r="B278" s="10" t="s">
        <v>12</v>
      </c>
      <c r="C278" s="9" t="s">
        <v>12</v>
      </c>
      <c r="D278" s="9" t="s">
        <v>12</v>
      </c>
      <c r="E278" s="9">
        <v>13</v>
      </c>
      <c r="F278" s="9">
        <v>5.2857142860000002</v>
      </c>
      <c r="G278" s="9">
        <v>4.936507937</v>
      </c>
      <c r="H278" s="9">
        <v>4.1694915249999998</v>
      </c>
      <c r="I278" s="9">
        <v>4.1399999999999997</v>
      </c>
      <c r="J278" s="9">
        <v>4.01754386</v>
      </c>
      <c r="K278" s="9">
        <v>3.542857143</v>
      </c>
      <c r="L278" s="9">
        <v>4.8888888890000004</v>
      </c>
      <c r="M278" s="9">
        <v>6</v>
      </c>
      <c r="N278" s="59">
        <f t="shared" si="17"/>
        <v>5.5534448488888897</v>
      </c>
    </row>
    <row r="279" spans="1:14" ht="15.75" x14ac:dyDescent="0.25">
      <c r="A279" s="7">
        <v>2024</v>
      </c>
      <c r="B279" s="10" t="s">
        <v>12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17" t="e">
        <f>AVERAGE(B279:M279)</f>
        <v>#DIV/0!</v>
      </c>
    </row>
    <row r="280" spans="1:14" ht="15.75" x14ac:dyDescent="0.25">
      <c r="A280" s="7"/>
      <c r="B280" s="10"/>
      <c r="C280" s="9"/>
      <c r="D280" s="16"/>
      <c r="E280" s="16"/>
      <c r="F280" s="16"/>
      <c r="G280" s="9"/>
      <c r="H280" s="9"/>
      <c r="I280" s="9"/>
      <c r="J280" s="16"/>
      <c r="K280" s="16"/>
      <c r="L280" s="16"/>
      <c r="M280" s="16"/>
      <c r="N280" s="17"/>
    </row>
    <row r="281" spans="1:14" ht="15.75" x14ac:dyDescent="0.25">
      <c r="A281" s="47" t="s">
        <v>40</v>
      </c>
      <c r="B281" s="45"/>
    </row>
    <row r="282" spans="1:14" x14ac:dyDescent="0.2">
      <c r="A282" s="48" t="s">
        <v>41</v>
      </c>
      <c r="B282" s="46"/>
    </row>
  </sheetData>
  <mergeCells count="28">
    <mergeCell ref="A42:N42"/>
    <mergeCell ref="A1:N1"/>
    <mergeCell ref="A2:N2"/>
    <mergeCell ref="A3:N3"/>
    <mergeCell ref="A4:N4"/>
    <mergeCell ref="A41:N41"/>
    <mergeCell ref="A9:N9"/>
    <mergeCell ref="A10:N10"/>
    <mergeCell ref="B11:N11"/>
    <mergeCell ref="B12:N12"/>
    <mergeCell ref="A5:N5"/>
    <mergeCell ref="A6:N6"/>
    <mergeCell ref="A7:N7"/>
    <mergeCell ref="A8:N8"/>
    <mergeCell ref="A131:N131"/>
    <mergeCell ref="A132:N132"/>
    <mergeCell ref="A161:N161"/>
    <mergeCell ref="A162:N162"/>
    <mergeCell ref="A71:N71"/>
    <mergeCell ref="A72:N72"/>
    <mergeCell ref="A100:N100"/>
    <mergeCell ref="A101:N101"/>
    <mergeCell ref="A252:N252"/>
    <mergeCell ref="A253:N253"/>
    <mergeCell ref="A190:N190"/>
    <mergeCell ref="A191:N191"/>
    <mergeCell ref="A221:N221"/>
    <mergeCell ref="A222:N222"/>
  </mergeCells>
  <phoneticPr fontId="0" type="noConversion"/>
  <pageMargins left="0.7" right="0.7" top="0.75" bottom="0.75" header="0.3" footer="0.3"/>
  <pageSetup orientation="portrait" r:id="rId1"/>
  <ignoredErrors>
    <ignoredError sqref="N15:N31 N44:N61 N74:N91 N105 N134:N151 N164:N181 N197 N206:N207 N210 N224:N241 N259:N264" formulaRange="1"/>
    <ignoredError sqref="N265:N267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2024-02-14T15:57:45Z</dcterms:modified>
</cp:coreProperties>
</file>